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DieseArbeitsmappe"/>
  <bookViews>
    <workbookView xWindow="0" yWindow="5970" windowWidth="20730" windowHeight="1161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_xlnm.Print_Area" localSheetId="1">'A Textgestaltung'!$A$1:$G$28</definedName>
    <definedName name="_xlnm.Print_Area" localSheetId="2">'B Schriftliche Kommunikation'!$A$1:$F$34</definedName>
    <definedName name="_xlnm.Print_Area" localSheetId="3">'C Tabellenkalkulation'!$A$1:$G$31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Tabellenkalkulation'!$B$7:$G$31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Tabellenkalkulation'!$B$7:$G$31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52511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F28" i="29" l="1"/>
  <c r="F27" i="29"/>
  <c r="D31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C29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31" i="28"/>
  <c r="B5" i="29"/>
  <c r="C5" i="1"/>
  <c r="B3" i="29"/>
  <c r="E1" i="29"/>
  <c r="D28" i="1"/>
  <c r="C28" i="1"/>
  <c r="E29" i="29" l="1"/>
  <c r="F23" i="29"/>
  <c r="F29" i="29" l="1"/>
  <c r="C5" i="28"/>
  <c r="E5" i="26" l="1"/>
  <c r="C3" i="28"/>
  <c r="F1" i="28" l="1"/>
  <c r="G8" i="28" l="1"/>
  <c r="F8" i="28"/>
  <c r="F31" i="28" l="1"/>
  <c r="G31" i="28"/>
  <c r="E18" i="15" s="1"/>
  <c r="I20" i="26"/>
  <c r="H20" i="26"/>
  <c r="H9" i="26"/>
  <c r="E3" i="26"/>
  <c r="H1" i="26"/>
  <c r="D23" i="15"/>
  <c r="C23" i="15"/>
  <c r="G9" i="1"/>
  <c r="G28" i="1" s="1"/>
  <c r="E16" i="15" s="1"/>
  <c r="F9" i="1"/>
  <c r="F28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6" authorId="2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Dani</author>
  </authors>
  <commentList>
    <comment ref="F7" author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1" authorId="3">
      <text>
        <r>
          <rPr>
            <sz val="9"/>
            <color indexed="81"/>
            <rFont val="Tahoma"/>
            <family val="2"/>
          </rPr>
          <t>Alle Kriterien erfüllt (5 P.), kein Kriterium erfüllt (0 P.). Unvollständige Lösungen (Kriterien sind nicht oder teilweise erfüllt) werden mit 1, 2, 3 oder 4 P. bewertet. Dabei werden auch Teilpunkte kumuliert.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<sst xmlns="http://schemas.openxmlformats.org/spreadsheetml/2006/main" count="220" uniqueCount="154">
  <si>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</si>
  <si>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</si>
  <si>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</si>
  <si>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</si>
  <si>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</si>
  <si>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</si>
  <si>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</si>
  <si>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</si>
  <si>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</si>
  <si>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</si>
  <si>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</si>
  <si>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</si>
  <si>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</si>
  <si>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</si>
  <si>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</si>
  <si>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</si>
  <si>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</si>
  <si>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</si>
  <si>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</si>
  <si>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</si>
  <si>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</si>
  <si>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</si>
  <si>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</si>
  <si>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</si>
  <si>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</si>
  <si>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</si>
  <si>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</si>
  <si>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</si>
  <si>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Lösung
Kandidat</t>
  </si>
  <si>
    <t>Lösung 
richtig</t>
  </si>
  <si>
    <t>Präsentation (1.4.4)</t>
  </si>
  <si>
    <t>Schriftliche Kommunikation (1.4.3)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</si>
  <si>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</si>
  <si>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</si>
  <si>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</si>
  <si>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</si>
  <si>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</si>
  <si>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</si>
  <si>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</si>
  <si>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</si>
  <si>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</si>
  <si>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</si>
  <si>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</si>
  <si>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</si>
  <si>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</si>
  <si>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</si>
  <si>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</si>
  <si>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</si>
  <si>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</si>
  <si>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</si>
  <si>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</si>
  <si>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</si>
  <si>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</si>
  <si>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</si>
  <si>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</si>
  <si>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</si>
  <si>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</si>
  <si>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</si>
  <si>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</si>
  <si>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</si>
  <si>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</si>
  <si>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</si>
  <si>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</si>
  <si>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</si>
  <si>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</si>
  <si>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</si>
  <si>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</si>
  <si>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</si>
  <si>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</si>
  <si>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</si>
  <si>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</si>
  <si>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</si>
  <si>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</si>
  <si>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</si>
  <si>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</si>
  <si>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</si>
  <si>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</si>
  <si>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</si>
  <si>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</si>
  <si>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</si>
  <si>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</si>
  <si>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</si>
  <si>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</si>
  <si>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</si>
  <si>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</si>
  <si>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</si>
  <si>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Etiketten-Hauptdokument aktualisiert, zusammengeführt und gespeichert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</si>
  <si>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</si>
  <si>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</si>
  <si>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</si>
  <si>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</si>
  <si>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</si>
  <si>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QV 2018 – Abschlussprüfung (BiVo12)</t>
  </si>
  <si>
    <t>Nummer der Kandidatin / des Kandidaten</t>
  </si>
  <si>
    <t>E4</t>
  </si>
  <si>
    <r>
      <rPr>
        <b/>
        <sz val="11"/>
        <rFont val="Calibri"/>
        <family val="2"/>
        <scheme val="minor"/>
      </rPr>
      <t>Untertitel</t>
    </r>
    <r>
      <rPr>
        <sz val="11"/>
        <rFont val="Calibri"/>
        <family val="2"/>
        <scheme val="minor"/>
      </rPr>
      <t xml:space="preserve">
Schriftgrad: 16 Pt. und Zeichenabstand: Erweitert 1 Pt.</t>
    </r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</si>
  <si>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 für Wort «Chassis» 
Text: «Wird auch als Sockel bezeichnet.» </t>
    </r>
  </si>
  <si>
    <r>
      <rPr>
        <b/>
        <sz val="11"/>
        <rFont val="Calibri"/>
        <family val="2"/>
        <scheme val="minor"/>
      </rPr>
      <t>Aufzählungszeichen</t>
    </r>
    <r>
      <rPr>
        <sz val="11"/>
        <rFont val="Calibri"/>
        <family val="2"/>
        <scheme val="minor"/>
      </rPr>
      <t xml:space="preserve">
mit Bild </t>
    </r>
    <r>
      <rPr>
        <b/>
        <sz val="11"/>
        <rFont val="Calibri"/>
        <family val="2"/>
        <scheme val="minor"/>
      </rPr>
      <t>A1_Platte.png</t>
    </r>
    <r>
      <rPr>
        <sz val="11"/>
        <rFont val="Calibri"/>
        <family val="2"/>
        <scheme val="minor"/>
      </rPr>
      <t xml:space="preserve">
linker Einzug bei 0 cm</t>
    </r>
  </si>
  <si>
    <t>Seriendruckfelder eingefügt (1)</t>
  </si>
  <si>
    <t>Quelle: A2_Platten.xlsx und als Hauptdokument gespeichert</t>
  </si>
  <si>
    <t>Inhaltspunkt 1: Datum, Zeit (auch für Vorbereitungsarbeiten)
(1 Pt. wenn teilweise vorhanden, 2 Pt. wenn nicht vorhanden)</t>
  </si>
  <si>
    <t>Inhaltspunkt 2: Material für Demo-Geräte und Gäste
(1 Pt. wenn teilweise vorhanden, 2 Pt. wenn nicht vorhanden)</t>
  </si>
  <si>
    <t>Inhaltspunkt 3: Apparatur für Präsentation (Beamer/Projektionswand, Akustik)
(1 Pt. wenn teilweise vorhanden, 2 Pt. wenn nicht vorhanden)</t>
  </si>
  <si>
    <r>
      <t xml:space="preserve">E1 </t>
    </r>
    <r>
      <rPr>
        <sz val="11"/>
        <rFont val="Calibri"/>
        <family val="2"/>
        <scheme val="minor"/>
      </rPr>
      <t>=MITTELWERT(E4:E88)</t>
    </r>
  </si>
  <si>
    <r>
      <t xml:space="preserve">F1 </t>
    </r>
    <r>
      <rPr>
        <sz val="11"/>
        <rFont val="Calibri"/>
        <family val="2"/>
        <scheme val="minor"/>
      </rPr>
      <t>=ANZAHL(F4:F88)</t>
    </r>
  </si>
  <si>
    <r>
      <t xml:space="preserve">G4:G88 </t>
    </r>
    <r>
      <rPr>
        <sz val="11"/>
        <rFont val="Calibri"/>
        <family val="2"/>
        <scheme val="minor"/>
      </rPr>
      <t>=MIN(E4:F4)
oder WENN()</t>
    </r>
  </si>
  <si>
    <r>
      <t xml:space="preserve">D4:D88 </t>
    </r>
    <r>
      <rPr>
        <sz val="11"/>
        <rFont val="Calibri"/>
        <family val="2"/>
        <scheme val="minor"/>
      </rPr>
      <t xml:space="preserve">Benutzerdefiniertes Format: </t>
    </r>
    <r>
      <rPr>
        <b/>
        <sz val="11"/>
        <rFont val="Calibri"/>
        <family val="2"/>
        <scheme val="minor"/>
      </rPr>
      <t>0.000" kg"</t>
    </r>
  </si>
  <si>
    <r>
      <t xml:space="preserve">Wiederholungszeile 3 </t>
    </r>
    <r>
      <rPr>
        <sz val="11"/>
        <rFont val="Calibri"/>
        <family val="2"/>
        <scheme val="minor"/>
      </rPr>
      <t>für Druck</t>
    </r>
  </si>
  <si>
    <t>Tabelle Preise</t>
  </si>
  <si>
    <t>Tabelle Features</t>
  </si>
  <si>
    <r>
      <rPr>
        <b/>
        <sz val="11"/>
        <rFont val="Calibri"/>
        <family val="2"/>
        <scheme val="minor"/>
      </rPr>
      <t>F1:F3</t>
    </r>
    <r>
      <rPr>
        <sz val="11"/>
        <rFont val="Calibri"/>
        <family val="2"/>
        <scheme val="minor"/>
      </rPr>
      <t xml:space="preserve"> =ZÄHLENWENN($E$8:$E$79;E1)</t>
    </r>
  </si>
  <si>
    <r>
      <t>K1:K4</t>
    </r>
    <r>
      <rPr>
        <sz val="11"/>
        <rFont val="Calibri"/>
        <family val="2"/>
        <scheme val="minor"/>
      </rPr>
      <t xml:space="preserve"> =SUMMEWENN($J$8:$J$79;J1;$K$8:$K$79)</t>
    </r>
  </si>
  <si>
    <r>
      <t xml:space="preserve">F8:F79 </t>
    </r>
    <r>
      <rPr>
        <sz val="11"/>
        <rFont val="Calibri"/>
        <family val="2"/>
        <scheme val="minor"/>
      </rPr>
      <t>Bedingte Formatierung: grüne Füllung, wenn MC</t>
    </r>
  </si>
  <si>
    <r>
      <t xml:space="preserve">A7:L79 </t>
    </r>
    <r>
      <rPr>
        <sz val="11"/>
        <color rgb="FF000000"/>
        <rFont val="Calibri"/>
        <family val="2"/>
      </rPr>
      <t>Liste gefiltert: Ersatznadel = keine leeren Einträge</t>
    </r>
  </si>
  <si>
    <t>Tabelle Rechnung</t>
  </si>
  <si>
    <r>
      <t xml:space="preserve">C10 </t>
    </r>
    <r>
      <rPr>
        <sz val="11"/>
        <rFont val="Calibri"/>
        <family val="2"/>
        <scheme val="minor"/>
      </rPr>
      <t>=HEUTE()
oder =JETZT() mit richtiger Formatierung</t>
    </r>
  </si>
  <si>
    <r>
      <t xml:space="preserve">B19:B21 </t>
    </r>
    <r>
      <rPr>
        <sz val="11"/>
        <rFont val="Calibri"/>
        <family val="2"/>
        <scheme val="minor"/>
      </rPr>
      <t>=SVERWEIS(A19;Liste!$A$2:$C$43;2;FALSCH)</t>
    </r>
  </si>
  <si>
    <r>
      <t xml:space="preserve">E19:E21 </t>
    </r>
    <r>
      <rPr>
        <sz val="11"/>
        <rFont val="Calibri"/>
        <family val="2"/>
        <scheme val="minor"/>
      </rPr>
      <t>=C19*(100%-D19)
oder andere Varianten wie =C19-(C19*D19)</t>
    </r>
  </si>
  <si>
    <t>Liniendiagramm mit Datenpunkten und Diagrammtitel</t>
  </si>
  <si>
    <t>Jahreszahlen in Rubrikenachse</t>
  </si>
  <si>
    <t>Lineare Trendlinie</t>
  </si>
  <si>
    <t>Grössenachse (in Millionen) inkl. Achsenskalierung</t>
  </si>
  <si>
    <t>Gitternetzlinien</t>
  </si>
  <si>
    <t>Zeichenformatierung: Schriftgrad (11 und 16 Pt.)</t>
  </si>
  <si>
    <r>
      <t>Regel für Platte (n)
Plattenanzahl &gt;1 dann Platten</t>
    </r>
    <r>
      <rPr>
        <sz val="11"/>
        <rFont val="Calibri"/>
        <family val="2"/>
        <scheme val="minor"/>
      </rPr>
      <t>, sonst Platte
oder Platte steht schon: Plattenanzahl &gt;1 dann n, sonst leer</t>
    </r>
  </si>
  <si>
    <r>
      <rPr>
        <b/>
        <sz val="11"/>
        <rFont val="Calibri"/>
        <family val="2"/>
        <scheme val="minor"/>
      </rPr>
      <t>Absatzformatvorlage «Bestandteile» mit</t>
    </r>
    <r>
      <rPr>
        <sz val="11"/>
        <rFont val="Calibri"/>
        <family val="2"/>
        <scheme val="minor"/>
      </rPr>
      <t xml:space="preserve">
linksbündiger Tabstopp bei 0.8 cm
Absatzabstand vor und nach: je 0 Pt.</t>
    </r>
  </si>
  <si>
    <r>
      <rPr>
        <b/>
        <sz val="11"/>
        <rFont val="Calibri"/>
        <family val="2"/>
        <scheme val="minor"/>
      </rPr>
      <t>In Tabelle umwandeln und</t>
    </r>
    <r>
      <rPr>
        <sz val="11"/>
        <rFont val="Calibri"/>
        <family val="2"/>
        <scheme val="minor"/>
      </rPr>
      <t xml:space="preserve">
Tabellenformatvorlage «Vergleich»</t>
    </r>
  </si>
  <si>
    <t>Position der Seriendruckfelder und Zusatztexte</t>
  </si>
  <si>
    <r>
      <t xml:space="preserve">Sortieren (alphabetisch aufsteigend)
</t>
    </r>
    <r>
      <rPr>
        <sz val="11"/>
        <rFont val="Calibri"/>
        <family val="2"/>
        <scheme val="minor"/>
      </rPr>
      <t>1. Ebene Marke; 2. Ebene: Modell</t>
    </r>
  </si>
  <si>
    <r>
      <t xml:space="preserve">L8:L79 </t>
    </r>
    <r>
      <rPr>
        <sz val="11"/>
        <color rgb="FF000000"/>
        <rFont val="Calibri"/>
        <family val="2"/>
      </rPr>
      <t>=WENN(ANZAHL2(G8:H8)=2;"alles integriert";"")
oder =WENN(UND(G8="x";H8="x");"alles integriert";"")</t>
    </r>
  </si>
  <si>
    <t>Rechtecke für Zimmer, Lautsprecher und Tisch in sinnvoller Grösse; Halbkreis (oder ähnliche Figur) für Sessel; Plattenspieler im Vordergrund (auf Tischobjekt); Objekte mit Füllfarbe; Textfelder vorhanden</t>
  </si>
  <si>
    <r>
      <rPr>
        <b/>
        <sz val="11"/>
        <rFont val="Calibri"/>
        <family val="2"/>
        <scheme val="minor"/>
      </rPr>
      <t>Folie 4:</t>
    </r>
    <r>
      <rPr>
        <sz val="11"/>
        <rFont val="Calibri"/>
        <family val="2"/>
        <scheme val="minor"/>
      </rPr>
      <t xml:space="preserve"> Animation Trigger:
Beim Klicken auf die Bilder Tonarm und Chassis erscheinen die dazugehörigen Beschriftungen (Eingangseffekt «Zoom»).
Eingangseffekt richtig: 1 Pt.
Trigger richtig: 1 Pt.</t>
    </r>
  </si>
  <si>
    <t>Inhaltspunkt 4: Kostenrahmen, Mobiliar für Apéro
(1 Pt. wenn teilweise vorhanden, 2 Pt. wenn nicht vorhanden)</t>
  </si>
  <si>
    <t>Geschütztes Leerzeichen vor U/min
2 Punkte nur, wenn alle 5 Stellen ersetzt wurden</t>
  </si>
  <si>
    <r>
      <rPr>
        <b/>
        <sz val="11"/>
        <rFont val="Calibri"/>
        <family val="2"/>
        <scheme val="minor"/>
      </rPr>
      <t xml:space="preserve">Überschriften </t>
    </r>
    <r>
      <rPr>
        <sz val="11"/>
        <rFont val="Calibri"/>
        <family val="2"/>
        <scheme val="minor"/>
      </rPr>
      <t xml:space="preserve">von S. 3 bis S. 5 </t>
    </r>
    <r>
      <rPr>
        <b/>
        <sz val="11"/>
        <rFont val="Calibri"/>
        <family val="2"/>
        <scheme val="minor"/>
      </rPr>
      <t>nummeriert</t>
    </r>
    <r>
      <rPr>
        <sz val="11"/>
        <rFont val="Calibri"/>
        <family val="2"/>
        <scheme val="minor"/>
      </rPr>
      <t xml:space="preserve">
1, 1.1, 1.1.1
hängender Einzug: 1.2 cm</t>
    </r>
  </si>
  <si>
    <r>
      <rPr>
        <b/>
        <sz val="11"/>
        <rFont val="Calibri"/>
        <family val="2"/>
        <scheme val="minor"/>
      </rPr>
      <t xml:space="preserve">Fusszeile 2. Abschnitt
</t>
    </r>
    <r>
      <rPr>
        <sz val="11"/>
        <rFont val="Calibri"/>
        <family val="2"/>
        <scheme val="minor"/>
      </rPr>
      <t>Seitennummerierung und zentriert (1 Pt.)
1. Abschnitt ohne Nummer und 2. Abschnitt beginnend bei 1 (1 Pt.)</t>
    </r>
  </si>
  <si>
    <r>
      <rPr>
        <b/>
        <sz val="11"/>
        <rFont val="Calibri"/>
        <family val="2"/>
        <scheme val="minor"/>
      </rPr>
      <t>Kapitel Quellen</t>
    </r>
    <r>
      <rPr>
        <sz val="11"/>
        <rFont val="Calibri"/>
        <family val="2"/>
        <scheme val="minor"/>
      </rPr>
      <t xml:space="preserve">
helloranger Hintergrund (Schattierung)
dunkeloranger Rahmen</t>
    </r>
  </si>
  <si>
    <t>Abbildungsverzeichnis eingefügt</t>
  </si>
  <si>
    <t>benutzerdefiniertes Inhaltsverzeichnis eingefügt</t>
  </si>
  <si>
    <t>Teil A2</t>
  </si>
  <si>
    <t>Teil A1</t>
  </si>
  <si>
    <r>
      <t xml:space="preserve">Avery Zweckform, </t>
    </r>
    <r>
      <rPr>
        <b/>
        <sz val="11"/>
        <rFont val="Calibri"/>
        <family val="2"/>
        <scheme val="minor"/>
      </rPr>
      <t>Etiketten-Nr. 3426</t>
    </r>
  </si>
  <si>
    <t>Tabelle Entwicklung / Diagramm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</si>
  <si>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</si>
  <si>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</si>
  <si>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</si>
  <si>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</si>
  <si>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</si>
  <si>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</si>
  <si>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</si>
  <si>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</si>
  <si>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</si>
  <si>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</si>
  <si>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MC-Fragen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</si>
</sst>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6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94">
    <xf numFmtId="0" fontId="0" fillId="0" borderId="0" xfId="0"/>
    <xf numFmtId="0" fontId="16" fillId="2" borderId="1" xfId="0" applyFont="1" applyFill="1" applyBorder="1" applyAlignment="1" applyProtection="1">
      <alignment horizontal="left" vertical="center"/>
      <protection locked="0"/>
    </xf>
    <xf numFmtId="166" fontId="14" fillId="0" borderId="0" xfId="1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right" indent="2"/>
    </xf>
    <xf numFmtId="166" fontId="14" fillId="0" borderId="0" xfId="1" applyNumberFormat="1" applyFont="1" applyFill="1" applyBorder="1" applyAlignment="1" applyProtection="1">
      <alignment horizontal="center"/>
    </xf>
    <xf numFmtId="0" fontId="16" fillId="2" borderId="2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27" fillId="0" borderId="0" xfId="0" applyFont="1" applyProtection="1"/>
    <xf numFmtId="0" fontId="16" fillId="0" borderId="0" xfId="0" applyFont="1" applyProtection="1"/>
    <xf numFmtId="0" fontId="0" fillId="0" borderId="0" xfId="0" applyProtection="1"/>
    <xf numFmtId="0" fontId="16" fillId="0" borderId="0" xfId="0" applyFont="1" applyBorder="1" applyProtection="1"/>
    <xf numFmtId="0" fontId="2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6" fillId="3" borderId="0" xfId="0" applyNumberFormat="1" applyFont="1" applyFill="1" applyAlignment="1" applyProtection="1">
      <alignment horizontal="center"/>
    </xf>
    <xf numFmtId="166" fontId="27" fillId="3" borderId="0" xfId="0" applyNumberFormat="1" applyFont="1" applyFill="1" applyAlignment="1" applyProtection="1">
      <alignment horizontal="center"/>
    </xf>
    <xf numFmtId="49" fontId="16" fillId="0" borderId="0" xfId="0" applyNumberFormat="1" applyFont="1" applyAlignment="1" applyProtection="1">
      <alignment horizontal="center"/>
    </xf>
    <xf numFmtId="166" fontId="27" fillId="0" borderId="0" xfId="0" applyNumberFormat="1" applyFont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166" fontId="29" fillId="0" borderId="0" xfId="0" applyNumberFormat="1" applyFont="1" applyBorder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0" fillId="0" borderId="0" xfId="0" applyFo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Fill="1" applyProtection="1"/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11" fillId="0" borderId="0" xfId="0" applyFont="1" applyProtection="1"/>
    <xf numFmtId="0" fontId="16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16" fillId="0" borderId="0" xfId="0" quotePrefix="1" applyFont="1" applyFill="1" applyAlignment="1" applyProtection="1">
      <alignment horizontal="left"/>
    </xf>
    <xf numFmtId="0" fontId="19" fillId="0" borderId="0" xfId="0" applyFont="1" applyAlignment="1" applyProtection="1">
      <alignment vertical="center"/>
    </xf>
    <xf numFmtId="0" fontId="23" fillId="0" borderId="0" xfId="0" applyFont="1" applyProtection="1"/>
    <xf numFmtId="0" fontId="25" fillId="0" borderId="0" xfId="0" applyFont="1" applyProtection="1"/>
    <xf numFmtId="0" fontId="8" fillId="0" borderId="0" xfId="0" applyFont="1" applyProtection="1"/>
    <xf numFmtId="0" fontId="12" fillId="0" borderId="0" xfId="0" applyFont="1" applyProtection="1"/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 wrapText="1"/>
    </xf>
    <xf numFmtId="167" fontId="16" fillId="0" borderId="0" xfId="0" applyNumberFormat="1" applyFont="1" applyAlignment="1" applyProtection="1">
      <alignment horizontal="center" vertical="top"/>
    </xf>
    <xf numFmtId="0" fontId="16" fillId="0" borderId="0" xfId="0" applyFont="1" applyAlignment="1" applyProtection="1">
      <alignment horizontal="center" vertical="top"/>
    </xf>
    <xf numFmtId="0" fontId="32" fillId="4" borderId="1" xfId="0" applyFont="1" applyFill="1" applyBorder="1" applyAlignment="1" applyProtection="1">
      <alignment horizontal="center" vertical="center" wrapText="1"/>
      <protection hidden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65" fontId="28" fillId="0" borderId="0" xfId="0" applyNumberFormat="1" applyFont="1" applyFill="1" applyAlignment="1" applyProtection="1">
      <alignment horizontal="left"/>
    </xf>
    <xf numFmtId="0" fontId="26" fillId="7" borderId="0" xfId="0" applyFont="1" applyFill="1" applyAlignment="1" applyProtection="1">
      <alignment horizont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16" fillId="0" borderId="0" xfId="0" applyFont="1" applyAlignment="1" applyProtection="1"/>
    <xf numFmtId="167" fontId="16" fillId="0" borderId="0" xfId="0" applyNumberFormat="1" applyFont="1" applyAlignment="1" applyProtection="1">
      <alignment horizontal="center"/>
    </xf>
    <xf numFmtId="1" fontId="27" fillId="3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wrapText="1"/>
    </xf>
    <xf numFmtId="0" fontId="13" fillId="0" borderId="6" xfId="4" applyFont="1" applyBorder="1" applyAlignment="1" applyProtection="1"/>
    <xf numFmtId="0" fontId="16" fillId="0" borderId="6" xfId="0" applyFont="1" applyBorder="1" applyAlignment="1" applyProtection="1"/>
    <xf numFmtId="167" fontId="27" fillId="0" borderId="6" xfId="0" applyNumberFormat="1" applyFont="1" applyBorder="1" applyAlignment="1" applyProtection="1">
      <alignment horizontal="center"/>
    </xf>
    <xf numFmtId="0" fontId="27" fillId="0" borderId="6" xfId="0" applyFont="1" applyBorder="1" applyAlignment="1" applyProtection="1">
      <alignment horizontal="center"/>
    </xf>
    <xf numFmtId="1" fontId="27" fillId="0" borderId="6" xfId="0" applyNumberFormat="1" applyFont="1" applyFill="1" applyBorder="1" applyAlignment="1" applyProtection="1">
      <alignment horizontal="center"/>
    </xf>
    <xf numFmtId="0" fontId="13" fillId="0" borderId="0" xfId="3" applyFont="1" applyAlignment="1" applyProtection="1"/>
    <xf numFmtId="0" fontId="16" fillId="0" borderId="0" xfId="2" applyFont="1" applyBorder="1" applyAlignment="1" applyProtection="1"/>
    <xf numFmtId="167" fontId="27" fillId="0" borderId="0" xfId="2" applyNumberFormat="1" applyFont="1" applyBorder="1" applyAlignment="1" applyProtection="1">
      <alignment horizontal="center"/>
    </xf>
    <xf numFmtId="0" fontId="27" fillId="0" borderId="0" xfId="2" applyFont="1" applyBorder="1" applyAlignment="1" applyProtection="1">
      <alignment horizontal="center"/>
    </xf>
    <xf numFmtId="1" fontId="27" fillId="3" borderId="0" xfId="4" applyNumberFormat="1" applyFont="1" applyFill="1" applyBorder="1" applyAlignment="1" applyProtection="1">
      <alignment horizontal="center"/>
    </xf>
    <xf numFmtId="166" fontId="17" fillId="3" borderId="0" xfId="0" applyNumberFormat="1" applyFont="1" applyFill="1" applyBorder="1" applyAlignment="1" applyProtection="1">
      <alignment horizontal="center"/>
    </xf>
    <xf numFmtId="0" fontId="34" fillId="0" borderId="0" xfId="0" applyFont="1"/>
    <xf numFmtId="0" fontId="25" fillId="0" borderId="0" xfId="0" applyFont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7" fillId="9" borderId="1" xfId="0" applyFont="1" applyFill="1" applyBorder="1" applyAlignment="1" applyProtection="1">
      <alignment vertical="center" wrapText="1"/>
    </xf>
    <xf numFmtId="0" fontId="27" fillId="9" borderId="3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vertical="center" wrapText="1"/>
    </xf>
    <xf numFmtId="0" fontId="16" fillId="10" borderId="1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horizontal="left" vertical="center" wrapText="1"/>
    </xf>
    <xf numFmtId="0" fontId="30" fillId="9" borderId="1" xfId="0" applyFont="1" applyFill="1" applyBorder="1" applyAlignment="1" applyProtection="1">
      <alignment vertical="center" wrapText="1"/>
    </xf>
    <xf numFmtId="166" fontId="30" fillId="9" borderId="1" xfId="0" applyNumberFormat="1" applyFont="1" applyFill="1" applyBorder="1" applyAlignment="1" applyProtection="1">
      <alignment vertical="center" wrapText="1"/>
    </xf>
    <xf numFmtId="0" fontId="16" fillId="11" borderId="1" xfId="0" applyFont="1" applyFill="1" applyBorder="1" applyAlignment="1" applyProtection="1">
      <alignment horizontal="left" vertical="center" wrapText="1"/>
    </xf>
    <xf numFmtId="0" fontId="16" fillId="11" borderId="1" xfId="0" applyFont="1" applyFill="1" applyBorder="1" applyAlignment="1" applyProtection="1">
      <alignment horizontal="left" vertical="center"/>
    </xf>
    <xf numFmtId="0" fontId="16" fillId="11" borderId="1" xfId="4" applyFont="1" applyFill="1" applyBorder="1" applyAlignment="1" applyProtection="1">
      <alignment horizontal="left" vertical="center" wrapText="1"/>
    </xf>
    <xf numFmtId="0" fontId="16" fillId="12" borderId="1" xfId="0" applyFont="1" applyFill="1" applyBorder="1" applyAlignment="1" applyProtection="1">
      <alignment vertical="center" wrapText="1"/>
    </xf>
    <xf numFmtId="0" fontId="16" fillId="12" borderId="7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6" borderId="12" xfId="0" applyFont="1" applyFill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left" vertical="center"/>
      <protection locked="0"/>
    </xf>
    <xf numFmtId="0" fontId="16" fillId="8" borderId="1" xfId="0" applyFont="1" applyFill="1" applyBorder="1" applyAlignment="1" applyProtection="1">
      <alignment vertical="center" wrapText="1"/>
    </xf>
    <xf numFmtId="0" fontId="16" fillId="6" borderId="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7" fillId="9" borderId="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32" fillId="4" borderId="1" xfId="0" applyFont="1" applyFill="1" applyBorder="1" applyAlignment="1" applyProtection="1">
      <alignment horizontal="left" vertical="center"/>
    </xf>
    <xf numFmtId="0" fontId="30" fillId="5" borderId="1" xfId="0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horizontal="center" vertical="center"/>
    </xf>
    <xf numFmtId="1" fontId="30" fillId="5" borderId="1" xfId="0" applyNumberFormat="1" applyFont="1" applyFill="1" applyBorder="1" applyAlignment="1" applyProtection="1">
      <alignment horizontal="center" vertical="center"/>
    </xf>
    <xf numFmtId="0" fontId="32" fillId="4" borderId="3" xfId="0" applyFont="1" applyFill="1" applyBorder="1" applyAlignment="1" applyProtection="1">
      <alignment horizontal="center" vertical="center"/>
    </xf>
    <xf numFmtId="0" fontId="32" fillId="4" borderId="5" xfId="0" applyFont="1" applyFill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7" fillId="9" borderId="2" xfId="0" applyFont="1" applyFill="1" applyBorder="1" applyProtection="1"/>
    <xf numFmtId="0" fontId="36" fillId="6" borderId="0" xfId="0" applyFont="1" applyFill="1" applyProtection="1"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30" fillId="5" borderId="5" xfId="0" applyFont="1" applyFill="1" applyBorder="1" applyAlignment="1" applyProtection="1">
      <alignment horizontal="right" vertical="center"/>
    </xf>
    <xf numFmtId="0" fontId="32" fillId="4" borderId="1" xfId="4" applyFont="1" applyFill="1" applyBorder="1" applyAlignment="1" applyProtection="1">
      <alignment horizontal="center" vertical="center" wrapText="1"/>
    </xf>
    <xf numFmtId="0" fontId="30" fillId="5" borderId="5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1" fontId="30" fillId="0" borderId="12" xfId="0" applyNumberFormat="1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0" fontId="3" fillId="13" borderId="12" xfId="0" applyFont="1" applyFill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1" borderId="7" xfId="0" applyFont="1" applyFill="1" applyBorder="1" applyAlignment="1" applyProtection="1">
      <alignment horizontal="center" vertical="center"/>
    </xf>
    <xf numFmtId="0" fontId="21" fillId="12" borderId="7" xfId="0" applyFont="1" applyFill="1" applyBorder="1" applyAlignment="1" applyProtection="1">
      <alignment horizontal="center" vertical="center" wrapText="1"/>
    </xf>
    <xf numFmtId="0" fontId="21" fillId="13" borderId="12" xfId="0" applyFont="1" applyFill="1" applyBorder="1" applyAlignment="1" applyProtection="1">
      <alignment horizontal="center" vertical="center" wrapText="1"/>
    </xf>
    <xf numFmtId="0" fontId="21" fillId="8" borderId="1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" fontId="27" fillId="2" borderId="0" xfId="0" applyNumberFormat="1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wrapText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right"/>
      <protection hidden="1"/>
    </xf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righ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0" fillId="0" borderId="0" xfId="0" applyFont="1" applyFill="1" applyAlignment="1" applyProtection="1">
      <alignment vertical="center"/>
      <protection hidden="1"/>
    </xf>
    <xf numFmtId="0" fontId="40" fillId="0" borderId="0" xfId="0" applyFont="1" applyFill="1" applyAlignment="1" applyProtection="1">
      <alignment horizontal="left" vertical="center"/>
      <protection hidden="1"/>
    </xf>
    <xf numFmtId="0" fontId="40" fillId="0" borderId="0" xfId="0" applyFont="1" applyAlignment="1" applyProtection="1">
      <alignment horizontal="left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5" fillId="4" borderId="1" xfId="0" applyFont="1" applyFill="1" applyBorder="1" applyAlignment="1" applyProtection="1">
      <alignment horizontal="center" vertical="center" wrapText="1"/>
      <protection hidden="1"/>
    </xf>
    <xf numFmtId="0" fontId="45" fillId="4" borderId="1" xfId="4" applyFont="1" applyFill="1" applyBorder="1" applyAlignment="1" applyProtection="1">
      <alignment horizontal="center" vertical="center" wrapText="1"/>
    </xf>
    <xf numFmtId="0" fontId="45" fillId="4" borderId="1" xfId="0" applyFont="1" applyFill="1" applyBorder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8" fillId="0" borderId="0" xfId="0" applyFont="1" applyProtection="1">
      <protection hidden="1"/>
    </xf>
    <xf numFmtId="0" fontId="49" fillId="3" borderId="1" xfId="0" applyFont="1" applyFill="1" applyBorder="1" applyAlignment="1" applyProtection="1">
      <alignment vertical="center" wrapText="1"/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right"/>
      <protection hidden="1"/>
    </xf>
    <xf numFmtId="0" fontId="41" fillId="0" borderId="0" xfId="0" applyFont="1" applyFill="1" applyProtection="1">
      <protection hidden="1"/>
    </xf>
    <xf numFmtId="0" fontId="40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 applyProtection="1">
      <alignment horizontal="left" vertical="center" wrapText="1"/>
      <protection hidden="1"/>
    </xf>
    <xf numFmtId="0" fontId="50" fillId="0" borderId="1" xfId="0" applyFont="1" applyBorder="1" applyAlignment="1" applyProtection="1">
      <alignment horizontal="center" vertical="center"/>
      <protection hidden="1"/>
    </xf>
    <xf numFmtId="0" fontId="40" fillId="6" borderId="1" xfId="0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left" vertical="center" wrapText="1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right"/>
      <protection hidden="1"/>
    </xf>
    <xf numFmtId="0" fontId="54" fillId="0" borderId="0" xfId="0" applyFont="1" applyFill="1" applyProtection="1">
      <protection hidden="1"/>
    </xf>
    <xf numFmtId="0" fontId="54" fillId="0" borderId="0" xfId="0" applyFont="1" applyFill="1" applyAlignment="1" applyProtection="1">
      <alignment vertical="center"/>
      <protection hidden="1"/>
    </xf>
    <xf numFmtId="0" fontId="40" fillId="0" borderId="7" xfId="0" applyFont="1" applyBorder="1" applyAlignment="1" applyProtection="1">
      <alignment horizontal="center" vertical="center" wrapText="1"/>
      <protection hidden="1"/>
    </xf>
    <xf numFmtId="0" fontId="40" fillId="0" borderId="7" xfId="0" applyFont="1" applyBorder="1" applyAlignment="1" applyProtection="1">
      <alignment horizontal="left" vertical="center" wrapText="1"/>
      <protection hidden="1"/>
    </xf>
    <xf numFmtId="0" fontId="50" fillId="0" borderId="7" xfId="0" applyFont="1" applyBorder="1" applyAlignment="1" applyProtection="1">
      <alignment horizontal="center" vertical="center"/>
      <protection hidden="1"/>
    </xf>
    <xf numFmtId="0" fontId="40" fillId="6" borderId="7" xfId="0" applyFont="1" applyFill="1" applyBorder="1" applyAlignment="1" applyProtection="1">
      <alignment horizontal="center" vertical="center"/>
      <protection locked="0"/>
    </xf>
    <xf numFmtId="0" fontId="40" fillId="2" borderId="7" xfId="0" applyFont="1" applyFill="1" applyBorder="1" applyAlignment="1" applyProtection="1">
      <alignment horizontal="left" vertical="center" wrapText="1"/>
      <protection locked="0" hidden="1"/>
    </xf>
    <xf numFmtId="0" fontId="55" fillId="6" borderId="1" xfId="0" applyFont="1" applyFill="1" applyBorder="1" applyAlignment="1" applyProtection="1">
      <alignment horizontal="center" vertical="center"/>
      <protection locked="0"/>
    </xf>
    <xf numFmtId="0" fontId="52" fillId="5" borderId="1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/>
      <protection hidden="1"/>
    </xf>
    <xf numFmtId="0" fontId="56" fillId="0" borderId="0" xfId="0" applyFont="1" applyFill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6" fillId="0" borderId="0" xfId="0" applyFont="1" applyBorder="1" applyAlignment="1" applyProtection="1">
      <alignment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56" fillId="0" borderId="0" xfId="0" applyFont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5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Alignment="1" applyProtection="1">
      <alignment vertical="center"/>
      <protection hidden="1"/>
    </xf>
    <xf numFmtId="0" fontId="60" fillId="0" borderId="0" xfId="0" applyFont="1" applyProtection="1">
      <protection hidden="1"/>
    </xf>
    <xf numFmtId="0" fontId="41" fillId="0" borderId="0" xfId="0" applyFont="1" applyAlignment="1" applyProtection="1">
      <alignment vertical="center"/>
      <protection hidden="1"/>
    </xf>
    <xf numFmtId="0" fontId="40" fillId="0" borderId="9" xfId="0" applyFont="1" applyBorder="1" applyAlignment="1" applyProtection="1">
      <alignment horizontal="center" vertical="center" wrapText="1"/>
      <protection hidden="1"/>
    </xf>
    <xf numFmtId="0" fontId="40" fillId="0" borderId="9" xfId="0" applyFont="1" applyBorder="1" applyAlignment="1" applyProtection="1">
      <alignment horizontal="left" vertical="center" wrapText="1"/>
      <protection hidden="1"/>
    </xf>
    <xf numFmtId="14" fontId="27" fillId="0" borderId="1" xfId="0" applyNumberFormat="1" applyFont="1" applyBorder="1" applyAlignment="1" applyProtection="1">
      <alignment horizontal="left" vertical="center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/>
    <xf numFmtId="0" fontId="16" fillId="0" borderId="1" xfId="0" applyFont="1" applyBorder="1" applyAlignment="1">
      <alignment vertical="center" wrapText="1"/>
    </xf>
    <xf numFmtId="0" fontId="40" fillId="0" borderId="8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6" fillId="0" borderId="7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21" fillId="6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49" fillId="3" borderId="7" xfId="0" applyFont="1" applyFill="1" applyBorder="1" applyAlignment="1" applyProtection="1">
      <alignment vertical="center" wrapText="1"/>
      <protection hidden="1"/>
    </xf>
    <xf numFmtId="0" fontId="31" fillId="0" borderId="0" xfId="0" applyFont="1" applyAlignment="1" applyProtection="1">
      <alignment horizontal="center" wrapText="1"/>
    </xf>
    <xf numFmtId="0" fontId="17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9" fillId="3" borderId="0" xfId="0" applyFont="1" applyFill="1" applyAlignment="1" applyProtection="1">
      <alignment horizontal="center" vertical="center"/>
      <protection hidden="1"/>
    </xf>
    <xf numFmtId="0" fontId="51" fillId="0" borderId="7" xfId="0" applyFont="1" applyFill="1" applyBorder="1" applyAlignment="1" applyProtection="1">
      <alignment horizontal="center" vertical="center"/>
      <protection hidden="1"/>
    </xf>
    <xf numFmtId="0" fontId="51" fillId="0" borderId="8" xfId="0" applyFont="1" applyFill="1" applyBorder="1" applyAlignment="1" applyProtection="1">
      <alignment horizontal="center" vertical="center"/>
      <protection hidden="1"/>
    </xf>
    <xf numFmtId="1" fontId="52" fillId="0" borderId="7" xfId="0" applyNumberFormat="1" applyFont="1" applyFill="1" applyBorder="1" applyAlignment="1" applyProtection="1">
      <alignment horizontal="center" vertical="center"/>
      <protection hidden="1"/>
    </xf>
    <xf numFmtId="1" fontId="52" fillId="0" borderId="8" xfId="0" applyNumberFormat="1" applyFont="1" applyFill="1" applyBorder="1" applyAlignment="1" applyProtection="1">
      <alignment horizontal="center" vertical="center"/>
      <protection hidden="1"/>
    </xf>
    <xf numFmtId="0" fontId="52" fillId="5" borderId="1" xfId="0" applyFont="1" applyFill="1" applyBorder="1" applyAlignment="1" applyProtection="1">
      <alignment horizontal="right" vertical="center"/>
      <protection hidden="1"/>
    </xf>
    <xf numFmtId="0" fontId="52" fillId="0" borderId="1" xfId="0" applyFont="1" applyBorder="1" applyAlignment="1">
      <alignment horizontal="right" vertical="center"/>
    </xf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>
      <alignment vertical="center"/>
    </xf>
    <xf numFmtId="0" fontId="44" fillId="3" borderId="0" xfId="0" applyFont="1" applyFill="1" applyBorder="1" applyAlignment="1" applyProtection="1">
      <alignment horizontal="left" vertical="center"/>
      <protection hidden="1"/>
    </xf>
    <xf numFmtId="0" fontId="45" fillId="4" borderId="1" xfId="0" applyFont="1" applyFill="1" applyBorder="1" applyAlignment="1" applyProtection="1">
      <alignment vertical="center"/>
      <protection hidden="1"/>
    </xf>
    <xf numFmtId="0" fontId="46" fillId="0" borderId="1" xfId="0" applyFont="1" applyBorder="1" applyAlignment="1">
      <alignment vertical="center"/>
    </xf>
    <xf numFmtId="0" fontId="43" fillId="0" borderId="0" xfId="0" applyFont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vertical="center" wrapText="1"/>
      <protection hidden="1"/>
    </xf>
    <xf numFmtId="0" fontId="42" fillId="0" borderId="1" xfId="0" applyFont="1" applyBorder="1" applyAlignment="1">
      <alignment vertical="center"/>
    </xf>
    <xf numFmtId="0" fontId="20" fillId="3" borderId="7" xfId="0" applyFont="1" applyFill="1" applyBorder="1" applyAlignment="1" applyProtection="1">
      <alignment vertical="center" wrapText="1"/>
      <protection hidden="1"/>
    </xf>
    <xf numFmtId="0" fontId="42" fillId="0" borderId="7" xfId="0" applyFont="1" applyBorder="1" applyAlignment="1">
      <alignment vertical="center"/>
    </xf>
    <xf numFmtId="0" fontId="30" fillId="5" borderId="3" xfId="0" applyFont="1" applyFill="1" applyBorder="1" applyAlignment="1" applyProtection="1">
      <alignment horizontal="right" vertical="center"/>
    </xf>
    <xf numFmtId="0" fontId="30" fillId="5" borderId="5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1" fontId="30" fillId="0" borderId="7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1" fontId="30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27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30" fillId="5" borderId="1" xfId="0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10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2" fillId="4" borderId="1" xfId="0" applyFont="1" applyFill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27" fillId="3" borderId="1" xfId="0" applyFont="1" applyFill="1" applyBorder="1" applyAlignment="1" applyProtection="1">
      <alignment vertical="center" wrapText="1"/>
    </xf>
    <xf numFmtId="0" fontId="22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6" fillId="0" borderId="3" xfId="0" applyFont="1" applyBorder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32" fillId="4" borderId="3" xfId="0" applyFont="1" applyFill="1" applyBorder="1" applyAlignment="1" applyProtection="1">
      <alignment horizontal="left" vertical="center"/>
    </xf>
    <xf numFmtId="0" fontId="32" fillId="4" borderId="5" xfId="0" applyFont="1" applyFill="1" applyBorder="1" applyAlignment="1" applyProtection="1">
      <alignment horizontal="left" vertical="center"/>
    </xf>
  </cellXfs>
  <cellStyles count="5">
    <cellStyle name="Comma" xfId="1" builtinId="3"/>
    <cellStyle name="Normal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92</v>
      </c>
      <c r="B1" s="8"/>
      <c r="C1" s="8"/>
      <c r="D1" s="9" t="s">
        <v>20</v>
      </c>
      <c r="E1" s="51" t="s">
        <v>94</v>
      </c>
    </row>
    <row r="2" spans="1:6" s="10" customFormat="1" ht="21" x14ac:dyDescent="0.35">
      <c r="A2" s="8" t="s">
        <v>33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50">
        <v>43257</v>
      </c>
    </row>
    <row r="6" spans="1:6" x14ac:dyDescent="0.25">
      <c r="A6" s="12"/>
    </row>
    <row r="7" spans="1:6" x14ac:dyDescent="0.25">
      <c r="A7" s="12" t="s">
        <v>45</v>
      </c>
      <c r="C7" s="12" t="s">
        <v>19</v>
      </c>
      <c r="D7" s="12" t="s">
        <v>87</v>
      </c>
    </row>
    <row r="8" spans="1:6" x14ac:dyDescent="0.25">
      <c r="A8" s="12"/>
    </row>
    <row r="9" spans="1:6" ht="18.75" x14ac:dyDescent="0.3">
      <c r="A9" s="12" t="s">
        <v>93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29" t="s">
        <v>82</v>
      </c>
      <c r="D11" s="230"/>
      <c r="E11" s="7" t="s">
        <v>83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36</v>
      </c>
      <c r="E14" s="16" t="s">
        <v>37</v>
      </c>
    </row>
    <row r="16" spans="1:6" ht="24" customHeight="1" x14ac:dyDescent="0.25">
      <c r="A16" s="57" t="s">
        <v>14</v>
      </c>
      <c r="B16" s="57" t="s">
        <v>43</v>
      </c>
      <c r="C16" s="58">
        <v>30</v>
      </c>
      <c r="D16" s="17">
        <v>25</v>
      </c>
      <c r="E16" s="59">
        <f>'A Textgestaltung'!G28</f>
        <v>0</v>
      </c>
    </row>
    <row r="17" spans="1:7" ht="24" customHeight="1" x14ac:dyDescent="0.25">
      <c r="A17" s="57" t="s">
        <v>24</v>
      </c>
      <c r="B17" s="57" t="s">
        <v>31</v>
      </c>
      <c r="C17" s="58">
        <v>30</v>
      </c>
      <c r="D17" s="17">
        <v>25</v>
      </c>
      <c r="E17" s="59">
        <f>'B Schriftliche Kommunikation'!F29</f>
        <v>0</v>
      </c>
    </row>
    <row r="18" spans="1:7" ht="24" customHeight="1" x14ac:dyDescent="0.25">
      <c r="A18" s="57" t="s">
        <v>15</v>
      </c>
      <c r="B18" s="57" t="s">
        <v>44</v>
      </c>
      <c r="C18" s="58">
        <v>30</v>
      </c>
      <c r="D18" s="17">
        <v>25</v>
      </c>
      <c r="E18" s="59">
        <f>'C Tabellenkalkulation'!G31</f>
        <v>0</v>
      </c>
    </row>
    <row r="19" spans="1:7" ht="24" customHeight="1" x14ac:dyDescent="0.25">
      <c r="A19" s="57" t="s">
        <v>16</v>
      </c>
      <c r="B19" s="57" t="s">
        <v>30</v>
      </c>
      <c r="C19" s="58">
        <v>20</v>
      </c>
      <c r="D19" s="17">
        <v>17</v>
      </c>
      <c r="E19" s="59">
        <f>'D Präsentation'!I22</f>
        <v>0</v>
      </c>
    </row>
    <row r="20" spans="1:7" ht="36" customHeight="1" x14ac:dyDescent="0.25">
      <c r="A20" s="57" t="s">
        <v>17</v>
      </c>
      <c r="B20" s="60" t="s">
        <v>41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7" t="s">
        <v>49</v>
      </c>
      <c r="B22" s="57"/>
      <c r="C22" s="41"/>
      <c r="D22" s="17" t="s">
        <v>18</v>
      </c>
      <c r="E22" s="150"/>
    </row>
    <row r="23" spans="1:7" ht="24" customHeight="1" x14ac:dyDescent="0.2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25">
      <c r="A24" s="66" t="s">
        <v>46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3">
      <c r="A25" s="56" t="s">
        <v>32</v>
      </c>
      <c r="B25" s="57"/>
      <c r="C25" s="57"/>
      <c r="D25" s="57"/>
      <c r="E25" s="71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50</v>
      </c>
      <c r="E30" s="20">
        <v>6</v>
      </c>
      <c r="F30" s="2"/>
      <c r="G30" s="3"/>
    </row>
    <row r="31" spans="1:7" ht="18" x14ac:dyDescent="0.25">
      <c r="D31" s="21" t="s">
        <v>51</v>
      </c>
      <c r="E31" s="22">
        <v>5.5</v>
      </c>
      <c r="F31" s="2"/>
      <c r="G31" s="3"/>
    </row>
    <row r="32" spans="1:7" ht="18" x14ac:dyDescent="0.25">
      <c r="D32" s="19" t="s">
        <v>57</v>
      </c>
      <c r="E32" s="20">
        <v>5</v>
      </c>
      <c r="F32" s="2"/>
      <c r="G32" s="3"/>
    </row>
    <row r="33" spans="1:7" ht="18" x14ac:dyDescent="0.25">
      <c r="D33" s="21" t="s">
        <v>56</v>
      </c>
      <c r="E33" s="22">
        <v>4.5</v>
      </c>
      <c r="F33" s="2"/>
      <c r="G33" s="3"/>
    </row>
    <row r="34" spans="1:7" ht="18" x14ac:dyDescent="0.25">
      <c r="A34" s="131" t="s">
        <v>40</v>
      </c>
      <c r="B34" s="12" t="s">
        <v>84</v>
      </c>
      <c r="D34" s="19" t="s">
        <v>55</v>
      </c>
      <c r="E34" s="20">
        <v>4</v>
      </c>
      <c r="F34" s="2"/>
      <c r="G34" s="3"/>
    </row>
    <row r="35" spans="1:7" ht="18" x14ac:dyDescent="0.25">
      <c r="A35" s="130" t="s">
        <v>25</v>
      </c>
      <c r="B35" s="5"/>
      <c r="D35" s="21" t="s">
        <v>54</v>
      </c>
      <c r="E35" s="22">
        <v>3.5</v>
      </c>
      <c r="F35" s="4"/>
      <c r="G35" s="3"/>
    </row>
    <row r="36" spans="1:7" ht="18" x14ac:dyDescent="0.25">
      <c r="A36" s="130" t="str">
        <f>IF('B Schriftliche Kommunikation'!C1="ja","Schriftliche Kommunikation","Brief noch nicht korrigiert!")</f>
        <v>Brief noch nicht korrigiert!</v>
      </c>
      <c r="B36" s="5"/>
      <c r="D36" s="19" t="s">
        <v>53</v>
      </c>
      <c r="E36" s="20">
        <v>3</v>
      </c>
      <c r="F36" s="4"/>
      <c r="G36" s="3"/>
    </row>
    <row r="37" spans="1:7" ht="18" x14ac:dyDescent="0.25">
      <c r="A37" s="130" t="s">
        <v>26</v>
      </c>
      <c r="B37" s="5"/>
      <c r="D37" s="21" t="s">
        <v>52</v>
      </c>
      <c r="E37" s="22">
        <v>2.5</v>
      </c>
      <c r="F37" s="4"/>
      <c r="G37" s="3"/>
    </row>
    <row r="38" spans="1:7" ht="18" x14ac:dyDescent="0.25">
      <c r="A38" s="130" t="s">
        <v>27</v>
      </c>
      <c r="B38" s="5"/>
      <c r="D38" s="19" t="s">
        <v>58</v>
      </c>
      <c r="E38" s="20">
        <v>2</v>
      </c>
      <c r="F38" s="4"/>
      <c r="G38" s="3"/>
    </row>
    <row r="39" spans="1:7" ht="18" x14ac:dyDescent="0.25">
      <c r="A39" s="130" t="s">
        <v>42</v>
      </c>
      <c r="B39" s="5"/>
      <c r="D39" s="21" t="s">
        <v>59</v>
      </c>
      <c r="E39" s="22">
        <v>1.5</v>
      </c>
      <c r="F39" s="4"/>
      <c r="G39" s="3"/>
    </row>
    <row r="40" spans="1:7" ht="18" x14ac:dyDescent="0.25">
      <c r="D40" s="19" t="s">
        <v>85</v>
      </c>
      <c r="E40" s="20">
        <v>1</v>
      </c>
      <c r="F40" s="4"/>
      <c r="G40" s="3"/>
    </row>
    <row r="42" spans="1:7" ht="29.25" customHeight="1" x14ac:dyDescent="0.25">
      <c r="D42" s="228" t="s">
        <v>22</v>
      </c>
      <c r="E42" s="228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7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1"/>
  <sheetViews>
    <sheetView zoomScaleNormal="100" zoomScaleSheetLayoutView="100" workbookViewId="0">
      <selection activeCell="D9" sqref="D9"/>
    </sheetView>
  </sheetViews>
  <sheetFormatPr defaultColWidth="11" defaultRowHeight="15" x14ac:dyDescent="0.25"/>
  <cols>
    <col min="1" max="1" width="3.25" style="212" customWidth="1"/>
    <col min="2" max="2" width="53.25" style="156" customWidth="1"/>
    <col min="3" max="4" width="7.625" style="203" customWidth="1"/>
    <col min="5" max="5" width="25.625" style="164" customWidth="1"/>
    <col min="6" max="6" width="7.125" style="204" customWidth="1"/>
    <col min="7" max="7" width="7.125" style="162" customWidth="1"/>
    <col min="8" max="8" width="43.75" style="156" customWidth="1"/>
    <col min="9" max="9" width="11" style="157" customWidth="1"/>
    <col min="10" max="10" width="10.75" style="157" customWidth="1"/>
    <col min="11" max="11" width="14.375" style="158" customWidth="1"/>
    <col min="12" max="12" width="24.125" style="157" customWidth="1"/>
    <col min="13" max="13" width="4.75" style="159" customWidth="1"/>
    <col min="14" max="16384" width="11" style="159"/>
  </cols>
  <sheetData>
    <row r="1" spans="1:12" ht="21" x14ac:dyDescent="0.25">
      <c r="A1" s="154" t="s">
        <v>34</v>
      </c>
      <c r="B1" s="154"/>
      <c r="C1" s="154"/>
      <c r="D1" s="154"/>
      <c r="E1" s="155" t="s">
        <v>20</v>
      </c>
      <c r="F1" s="231" t="str">
        <f>Zusammenfassung!E1</f>
        <v>E4</v>
      </c>
      <c r="G1" s="231"/>
    </row>
    <row r="2" spans="1:12" ht="21" x14ac:dyDescent="0.25">
      <c r="A2" s="238"/>
      <c r="B2" s="239"/>
      <c r="C2" s="154"/>
      <c r="D2" s="154"/>
      <c r="E2" s="155"/>
      <c r="F2" s="156"/>
      <c r="G2" s="160"/>
    </row>
    <row r="3" spans="1:12" ht="18.75" x14ac:dyDescent="0.25">
      <c r="A3" s="243" t="str">
        <f>Zusammenfassung!A9</f>
        <v>Nummer der Kandidatin / des Kandidaten</v>
      </c>
      <c r="B3" s="239"/>
      <c r="C3" s="240">
        <f>Zusammenfassung!C9</f>
        <v>1234</v>
      </c>
      <c r="D3" s="240"/>
      <c r="E3" s="161"/>
      <c r="F3" s="162"/>
    </row>
    <row r="4" spans="1:12" x14ac:dyDescent="0.25">
      <c r="A4" s="238"/>
      <c r="B4" s="239"/>
      <c r="C4" s="163"/>
      <c r="D4" s="163"/>
      <c r="F4" s="162"/>
    </row>
    <row r="5" spans="1:12" ht="21" customHeight="1" x14ac:dyDescent="0.25">
      <c r="A5" s="243" t="s">
        <v>9</v>
      </c>
      <c r="B5" s="239"/>
      <c r="C5" s="240" t="str">
        <f>Zusammenfassung!$C$11&amp;" "&amp;Zusammenfassung!$E$11</f>
        <v>Muster Hans</v>
      </c>
      <c r="D5" s="240"/>
      <c r="E5" s="240"/>
      <c r="F5" s="162"/>
      <c r="J5" s="165"/>
    </row>
    <row r="6" spans="1:12" x14ac:dyDescent="0.25">
      <c r="A6" s="238"/>
      <c r="B6" s="239"/>
      <c r="C6" s="166"/>
      <c r="D6" s="166"/>
      <c r="F6" s="162"/>
    </row>
    <row r="7" spans="1:12" s="173" customFormat="1" ht="30" customHeight="1" x14ac:dyDescent="0.2">
      <c r="A7" s="241" t="s">
        <v>6</v>
      </c>
      <c r="B7" s="242"/>
      <c r="C7" s="167" t="s">
        <v>13</v>
      </c>
      <c r="D7" s="168" t="s">
        <v>5</v>
      </c>
      <c r="E7" s="169" t="s">
        <v>7</v>
      </c>
      <c r="F7" s="167" t="s">
        <v>4</v>
      </c>
      <c r="G7" s="167" t="s">
        <v>5</v>
      </c>
      <c r="H7" s="170"/>
      <c r="I7" s="171"/>
      <c r="J7" s="171"/>
      <c r="K7" s="172"/>
      <c r="L7" s="171"/>
    </row>
    <row r="8" spans="1:12" s="177" customFormat="1" ht="15" customHeight="1" x14ac:dyDescent="0.25">
      <c r="A8" s="244" t="s">
        <v>140</v>
      </c>
      <c r="B8" s="245"/>
      <c r="C8" s="174"/>
      <c r="D8" s="174"/>
      <c r="E8" s="174"/>
      <c r="F8" s="174"/>
      <c r="G8" s="174"/>
      <c r="H8" s="163"/>
      <c r="I8" s="175"/>
      <c r="J8" s="175"/>
      <c r="K8" s="176"/>
      <c r="L8" s="175"/>
    </row>
    <row r="9" spans="1:12" s="186" customFormat="1" ht="30" x14ac:dyDescent="0.2">
      <c r="A9" s="178">
        <v>1</v>
      </c>
      <c r="B9" s="179" t="s">
        <v>95</v>
      </c>
      <c r="C9" s="180">
        <v>1</v>
      </c>
      <c r="D9" s="181"/>
      <c r="E9" s="182"/>
      <c r="F9" s="232">
        <f>SUM(C9:C27)</f>
        <v>25</v>
      </c>
      <c r="G9" s="234">
        <f>SUM(D9:D27)</f>
        <v>0</v>
      </c>
      <c r="H9" s="183"/>
      <c r="I9" s="184"/>
      <c r="J9" s="184"/>
      <c r="K9" s="185"/>
      <c r="L9" s="184"/>
    </row>
    <row r="10" spans="1:12" s="186" customFormat="1" ht="45" x14ac:dyDescent="0.2">
      <c r="A10" s="178">
        <v>2</v>
      </c>
      <c r="B10" s="218" t="s">
        <v>134</v>
      </c>
      <c r="C10" s="180">
        <v>2</v>
      </c>
      <c r="D10" s="181"/>
      <c r="E10" s="182"/>
      <c r="F10" s="233"/>
      <c r="G10" s="235"/>
      <c r="H10" s="183"/>
      <c r="I10" s="184"/>
      <c r="J10" s="184"/>
      <c r="K10" s="185"/>
      <c r="L10" s="184"/>
    </row>
    <row r="11" spans="1:12" s="186" customFormat="1" ht="30" x14ac:dyDescent="0.2">
      <c r="A11" s="178">
        <v>3</v>
      </c>
      <c r="B11" s="179" t="s">
        <v>96</v>
      </c>
      <c r="C11" s="180">
        <v>1</v>
      </c>
      <c r="D11" s="181"/>
      <c r="E11" s="182"/>
      <c r="F11" s="233"/>
      <c r="G11" s="235"/>
      <c r="H11" s="187"/>
      <c r="I11" s="184"/>
      <c r="J11" s="184"/>
      <c r="K11" s="185"/>
      <c r="L11" s="184"/>
    </row>
    <row r="12" spans="1:12" s="186" customFormat="1" ht="51" customHeight="1" x14ac:dyDescent="0.2">
      <c r="A12" s="178">
        <v>4</v>
      </c>
      <c r="B12" s="218" t="s">
        <v>135</v>
      </c>
      <c r="C12" s="180">
        <v>2</v>
      </c>
      <c r="D12" s="181"/>
      <c r="E12" s="182"/>
      <c r="F12" s="233"/>
      <c r="G12" s="235"/>
      <c r="H12" s="183"/>
      <c r="I12" s="184"/>
      <c r="J12" s="184"/>
      <c r="K12" s="185"/>
      <c r="L12" s="184"/>
    </row>
    <row r="13" spans="1:12" s="186" customFormat="1" ht="45" x14ac:dyDescent="0.2">
      <c r="A13" s="178">
        <v>5</v>
      </c>
      <c r="B13" s="218" t="s">
        <v>125</v>
      </c>
      <c r="C13" s="180">
        <v>2</v>
      </c>
      <c r="D13" s="181"/>
      <c r="E13" s="182"/>
      <c r="F13" s="233"/>
      <c r="G13" s="235"/>
      <c r="H13" s="183"/>
      <c r="I13" s="184"/>
      <c r="J13" s="184"/>
      <c r="K13" s="185"/>
      <c r="L13" s="184"/>
    </row>
    <row r="14" spans="1:12" s="186" customFormat="1" ht="30" x14ac:dyDescent="0.2">
      <c r="A14" s="178">
        <v>6</v>
      </c>
      <c r="B14" s="218" t="s">
        <v>126</v>
      </c>
      <c r="C14" s="180">
        <v>2</v>
      </c>
      <c r="D14" s="181"/>
      <c r="E14" s="182"/>
      <c r="F14" s="233"/>
      <c r="G14" s="235"/>
      <c r="H14" s="183"/>
      <c r="I14" s="184"/>
      <c r="J14" s="184"/>
      <c r="K14" s="185"/>
      <c r="L14" s="184"/>
    </row>
    <row r="15" spans="1:12" s="186" customFormat="1" ht="45" x14ac:dyDescent="0.2">
      <c r="A15" s="178">
        <v>7</v>
      </c>
      <c r="B15" s="179" t="s">
        <v>97</v>
      </c>
      <c r="C15" s="180">
        <v>2</v>
      </c>
      <c r="D15" s="181"/>
      <c r="E15" s="182"/>
      <c r="F15" s="233"/>
      <c r="G15" s="235"/>
      <c r="H15" s="183"/>
      <c r="I15" s="184"/>
      <c r="J15" s="184"/>
      <c r="K15" s="185"/>
      <c r="L15" s="184"/>
    </row>
    <row r="16" spans="1:12" s="186" customFormat="1" ht="45" x14ac:dyDescent="0.2">
      <c r="A16" s="178">
        <v>8</v>
      </c>
      <c r="B16" s="218" t="s">
        <v>136</v>
      </c>
      <c r="C16" s="180">
        <v>1</v>
      </c>
      <c r="D16" s="181"/>
      <c r="E16" s="182"/>
      <c r="F16" s="233"/>
      <c r="G16" s="235"/>
      <c r="H16" s="183"/>
      <c r="I16" s="184"/>
      <c r="J16" s="184"/>
      <c r="K16" s="185"/>
      <c r="L16" s="184"/>
    </row>
    <row r="17" spans="1:12" s="186" customFormat="1" x14ac:dyDescent="0.2">
      <c r="A17" s="178">
        <v>9</v>
      </c>
      <c r="B17" s="226" t="s">
        <v>137</v>
      </c>
      <c r="C17" s="180">
        <v>1</v>
      </c>
      <c r="D17" s="181"/>
      <c r="E17" s="182"/>
      <c r="F17" s="233"/>
      <c r="G17" s="235"/>
      <c r="H17" s="183"/>
      <c r="I17" s="184"/>
      <c r="J17" s="184"/>
      <c r="K17" s="185"/>
      <c r="L17" s="184"/>
    </row>
    <row r="18" spans="1:12" s="186" customFormat="1" x14ac:dyDescent="0.2">
      <c r="A18" s="178">
        <v>10</v>
      </c>
      <c r="B18" s="218" t="s">
        <v>138</v>
      </c>
      <c r="C18" s="180">
        <v>1</v>
      </c>
      <c r="D18" s="181"/>
      <c r="E18" s="182"/>
      <c r="F18" s="233"/>
      <c r="G18" s="235"/>
      <c r="H18" s="187"/>
      <c r="I18" s="184"/>
      <c r="J18" s="184"/>
      <c r="K18" s="185"/>
      <c r="L18" s="184"/>
    </row>
    <row r="19" spans="1:12" s="186" customFormat="1" ht="30" x14ac:dyDescent="0.2">
      <c r="A19" s="188">
        <v>11</v>
      </c>
      <c r="B19" s="222" t="s">
        <v>133</v>
      </c>
      <c r="C19" s="190">
        <v>2</v>
      </c>
      <c r="D19" s="191"/>
      <c r="E19" s="192"/>
      <c r="F19" s="233"/>
      <c r="G19" s="235"/>
      <c r="H19" s="187"/>
      <c r="I19" s="184"/>
      <c r="J19" s="184"/>
      <c r="K19" s="185"/>
      <c r="L19" s="184"/>
    </row>
    <row r="20" spans="1:12" s="177" customFormat="1" ht="15" customHeight="1" x14ac:dyDescent="0.25">
      <c r="A20" s="246" t="s">
        <v>139</v>
      </c>
      <c r="B20" s="247"/>
      <c r="C20" s="227"/>
      <c r="D20" s="227"/>
      <c r="E20" s="227"/>
      <c r="F20" s="233"/>
      <c r="G20" s="235"/>
      <c r="H20" s="163"/>
      <c r="I20" s="175"/>
      <c r="J20" s="175"/>
      <c r="K20" s="176"/>
      <c r="L20" s="175"/>
    </row>
    <row r="21" spans="1:12" s="186" customFormat="1" x14ac:dyDescent="0.2">
      <c r="A21" s="188">
        <v>12</v>
      </c>
      <c r="B21" s="222" t="s">
        <v>141</v>
      </c>
      <c r="C21" s="180">
        <v>1</v>
      </c>
      <c r="D21" s="181"/>
      <c r="E21" s="182"/>
      <c r="F21" s="233"/>
      <c r="G21" s="235"/>
      <c r="H21" s="183"/>
      <c r="I21" s="184"/>
      <c r="J21" s="184"/>
      <c r="K21" s="185"/>
      <c r="L21" s="184"/>
    </row>
    <row r="22" spans="1:12" s="186" customFormat="1" x14ac:dyDescent="0.2">
      <c r="A22" s="213"/>
      <c r="B22" s="214" t="s">
        <v>99</v>
      </c>
      <c r="C22" s="180">
        <v>1</v>
      </c>
      <c r="D22" s="181"/>
      <c r="E22" s="182"/>
      <c r="F22" s="233"/>
      <c r="G22" s="235"/>
      <c r="H22" s="187"/>
      <c r="I22" s="184"/>
      <c r="J22" s="184"/>
      <c r="K22" s="185"/>
      <c r="L22" s="184"/>
    </row>
    <row r="23" spans="1:12" s="186" customFormat="1" x14ac:dyDescent="0.2">
      <c r="A23" s="188">
        <v>13</v>
      </c>
      <c r="B23" s="189" t="s">
        <v>98</v>
      </c>
      <c r="C23" s="180">
        <v>1</v>
      </c>
      <c r="D23" s="181"/>
      <c r="E23" s="182"/>
      <c r="F23" s="233"/>
      <c r="G23" s="235"/>
      <c r="H23" s="187"/>
      <c r="I23" s="184"/>
      <c r="J23" s="184"/>
      <c r="K23" s="185"/>
      <c r="L23" s="184"/>
    </row>
    <row r="24" spans="1:12" s="186" customFormat="1" x14ac:dyDescent="0.2">
      <c r="A24" s="219"/>
      <c r="B24" s="220" t="s">
        <v>123</v>
      </c>
      <c r="C24" s="180">
        <v>1</v>
      </c>
      <c r="D24" s="181"/>
      <c r="E24" s="182"/>
      <c r="F24" s="233"/>
      <c r="G24" s="235"/>
      <c r="H24" s="187"/>
      <c r="I24" s="184"/>
      <c r="J24" s="184"/>
      <c r="K24" s="185"/>
      <c r="L24" s="184"/>
    </row>
    <row r="25" spans="1:12" s="186" customFormat="1" x14ac:dyDescent="0.2">
      <c r="A25" s="213"/>
      <c r="B25" s="223" t="s">
        <v>127</v>
      </c>
      <c r="C25" s="180">
        <v>1</v>
      </c>
      <c r="D25" s="181"/>
      <c r="E25" s="182"/>
      <c r="F25" s="233"/>
      <c r="G25" s="235"/>
      <c r="I25" s="184"/>
      <c r="J25" s="184"/>
      <c r="K25" s="185"/>
      <c r="L25" s="184"/>
    </row>
    <row r="26" spans="1:12" s="186" customFormat="1" ht="45" x14ac:dyDescent="0.2">
      <c r="A26" s="178">
        <v>14</v>
      </c>
      <c r="B26" s="221" t="s">
        <v>124</v>
      </c>
      <c r="C26" s="180">
        <v>2</v>
      </c>
      <c r="D26" s="193"/>
      <c r="E26" s="182"/>
      <c r="F26" s="233"/>
      <c r="G26" s="235"/>
      <c r="H26" s="183"/>
      <c r="I26" s="184"/>
      <c r="J26" s="184"/>
      <c r="K26" s="185"/>
      <c r="L26" s="184"/>
    </row>
    <row r="27" spans="1:12" s="186" customFormat="1" ht="30" x14ac:dyDescent="0.2">
      <c r="A27" s="178">
        <v>15</v>
      </c>
      <c r="B27" s="179" t="s">
        <v>86</v>
      </c>
      <c r="C27" s="180">
        <v>1</v>
      </c>
      <c r="D27" s="181"/>
      <c r="E27" s="182"/>
      <c r="F27" s="233"/>
      <c r="G27" s="235"/>
      <c r="H27" s="183"/>
      <c r="I27" s="184"/>
      <c r="J27" s="184"/>
      <c r="K27" s="185"/>
      <c r="L27" s="184"/>
    </row>
    <row r="28" spans="1:12" s="173" customFormat="1" ht="20.100000000000001" customHeight="1" x14ac:dyDescent="0.2">
      <c r="A28" s="236" t="s">
        <v>1</v>
      </c>
      <c r="B28" s="237"/>
      <c r="C28" s="194">
        <f>SUM(C9:C27)</f>
        <v>25</v>
      </c>
      <c r="D28" s="194">
        <f>SUM(D9:D27)</f>
        <v>0</v>
      </c>
      <c r="E28" s="194"/>
      <c r="F28" s="194">
        <f>SUM(F9:F27)</f>
        <v>25</v>
      </c>
      <c r="G28" s="194">
        <f>SUM(G9:G27)</f>
        <v>0</v>
      </c>
      <c r="H28" s="170"/>
      <c r="I28" s="171"/>
      <c r="J28" s="171"/>
      <c r="K28" s="171"/>
      <c r="L28" s="171"/>
    </row>
    <row r="29" spans="1:12" s="173" customFormat="1" x14ac:dyDescent="0.2">
      <c r="A29" s="195"/>
      <c r="B29" s="196"/>
      <c r="C29" s="197"/>
      <c r="D29" s="197"/>
      <c r="E29" s="198"/>
      <c r="F29" s="199"/>
      <c r="G29" s="200"/>
      <c r="H29" s="170"/>
      <c r="I29" s="171"/>
      <c r="J29" s="171"/>
      <c r="K29" s="171"/>
      <c r="L29" s="171"/>
    </row>
    <row r="30" spans="1:12" s="173" customFormat="1" ht="12" x14ac:dyDescent="0.2">
      <c r="A30" s="195"/>
      <c r="B30" s="196"/>
      <c r="C30" s="201"/>
      <c r="D30" s="201"/>
      <c r="E30" s="198"/>
      <c r="F30" s="199"/>
      <c r="G30" s="196"/>
      <c r="H30" s="170"/>
      <c r="I30" s="171"/>
      <c r="J30" s="171"/>
      <c r="K30" s="171"/>
      <c r="L30" s="171"/>
    </row>
    <row r="31" spans="1:12" s="173" customFormat="1" ht="12" x14ac:dyDescent="0.2">
      <c r="A31" s="195"/>
      <c r="B31" s="202"/>
      <c r="C31" s="201"/>
      <c r="D31" s="201"/>
      <c r="E31" s="198"/>
      <c r="F31" s="199"/>
      <c r="G31" s="196"/>
      <c r="H31" s="170"/>
      <c r="I31" s="171"/>
      <c r="J31" s="171"/>
      <c r="K31" s="171"/>
      <c r="L31" s="171"/>
    </row>
    <row r="32" spans="1:12" s="173" customFormat="1" x14ac:dyDescent="0.2">
      <c r="A32" s="195"/>
      <c r="B32" s="196"/>
      <c r="C32" s="203"/>
      <c r="D32" s="203"/>
      <c r="E32" s="164"/>
      <c r="F32" s="204"/>
      <c r="G32" s="162"/>
      <c r="H32" s="170"/>
      <c r="I32" s="205"/>
      <c r="J32" s="205"/>
      <c r="K32" s="171"/>
      <c r="L32" s="171"/>
    </row>
    <row r="33" spans="1:12" s="173" customFormat="1" ht="24.75" customHeight="1" x14ac:dyDescent="0.2">
      <c r="A33" s="195"/>
      <c r="B33" s="170"/>
      <c r="C33" s="203"/>
      <c r="D33" s="203"/>
      <c r="E33" s="164"/>
      <c r="F33" s="204"/>
      <c r="G33" s="162"/>
      <c r="H33" s="170"/>
      <c r="I33" s="205"/>
      <c r="J33" s="205"/>
      <c r="K33" s="171"/>
      <c r="L33" s="171"/>
    </row>
    <row r="34" spans="1:12" s="173" customFormat="1" ht="15" customHeight="1" x14ac:dyDescent="0.2">
      <c r="A34" s="195"/>
      <c r="B34" s="170"/>
      <c r="C34" s="203"/>
      <c r="D34" s="203"/>
      <c r="E34" s="164"/>
      <c r="F34" s="204"/>
      <c r="G34" s="162"/>
      <c r="H34" s="170"/>
      <c r="I34" s="205"/>
      <c r="J34" s="205"/>
      <c r="K34" s="171"/>
      <c r="L34" s="171"/>
    </row>
    <row r="35" spans="1:12" s="173" customFormat="1" ht="15" customHeight="1" x14ac:dyDescent="0.2">
      <c r="A35" s="195"/>
      <c r="B35" s="170"/>
      <c r="C35" s="203"/>
      <c r="D35" s="203"/>
      <c r="E35" s="164"/>
      <c r="F35" s="204"/>
      <c r="G35" s="162"/>
      <c r="H35" s="170"/>
      <c r="I35" s="205"/>
      <c r="J35" s="205"/>
      <c r="K35" s="171"/>
      <c r="L35" s="171"/>
    </row>
    <row r="36" spans="1:12" s="173" customFormat="1" ht="15" customHeight="1" x14ac:dyDescent="0.2">
      <c r="A36" s="195"/>
      <c r="B36" s="170"/>
      <c r="C36" s="203"/>
      <c r="D36" s="203"/>
      <c r="E36" s="164"/>
      <c r="F36" s="204"/>
      <c r="G36" s="162"/>
      <c r="H36" s="170"/>
      <c r="I36" s="205"/>
      <c r="J36" s="205"/>
      <c r="K36" s="171"/>
      <c r="L36" s="171"/>
    </row>
    <row r="37" spans="1:12" s="173" customFormat="1" ht="15" customHeight="1" x14ac:dyDescent="0.25">
      <c r="A37" s="195"/>
      <c r="B37" s="170"/>
      <c r="C37" s="203"/>
      <c r="D37" s="203"/>
      <c r="E37" s="164"/>
      <c r="F37" s="204"/>
      <c r="G37" s="162"/>
      <c r="H37" s="170"/>
      <c r="I37" s="157"/>
      <c r="J37" s="157"/>
      <c r="K37" s="171"/>
      <c r="L37" s="171"/>
    </row>
    <row r="38" spans="1:12" s="209" customFormat="1" ht="18" customHeight="1" x14ac:dyDescent="0.25">
      <c r="A38" s="206"/>
      <c r="B38" s="207"/>
      <c r="C38" s="203"/>
      <c r="D38" s="203"/>
      <c r="E38" s="164"/>
      <c r="F38" s="204"/>
      <c r="G38" s="162"/>
      <c r="H38" s="170"/>
      <c r="I38" s="157"/>
      <c r="J38" s="157"/>
      <c r="K38" s="208"/>
      <c r="L38" s="208"/>
    </row>
    <row r="39" spans="1:12" s="211" customFormat="1" ht="16.5" customHeight="1" x14ac:dyDescent="0.25">
      <c r="A39" s="210"/>
      <c r="B39" s="196"/>
      <c r="C39" s="203"/>
      <c r="D39" s="203"/>
      <c r="E39" s="164"/>
      <c r="F39" s="204"/>
      <c r="G39" s="162"/>
      <c r="H39" s="170"/>
      <c r="I39" s="157"/>
      <c r="J39" s="157"/>
      <c r="K39" s="205"/>
      <c r="L39" s="205"/>
    </row>
    <row r="40" spans="1:12" s="211" customFormat="1" x14ac:dyDescent="0.25">
      <c r="A40" s="210"/>
      <c r="B40" s="156"/>
      <c r="C40" s="203"/>
      <c r="D40" s="203"/>
      <c r="E40" s="164"/>
      <c r="F40" s="204"/>
      <c r="G40" s="162"/>
      <c r="H40" s="170"/>
      <c r="I40" s="157"/>
      <c r="J40" s="157"/>
      <c r="K40" s="205"/>
      <c r="L40" s="205"/>
    </row>
    <row r="41" spans="1:12" s="211" customFormat="1" ht="13.5" customHeight="1" x14ac:dyDescent="0.25">
      <c r="A41" s="210"/>
      <c r="B41" s="156"/>
      <c r="C41" s="203"/>
      <c r="D41" s="203"/>
      <c r="E41" s="164"/>
      <c r="F41" s="204"/>
      <c r="G41" s="162"/>
      <c r="H41" s="170"/>
      <c r="I41" s="157"/>
      <c r="J41" s="157"/>
      <c r="K41" s="205"/>
      <c r="L41" s="205"/>
    </row>
    <row r="42" spans="1:12" s="211" customFormat="1" ht="17.25" customHeight="1" x14ac:dyDescent="0.25">
      <c r="A42" s="210"/>
      <c r="B42" s="156"/>
      <c r="C42" s="203"/>
      <c r="D42" s="203"/>
      <c r="E42" s="164"/>
      <c r="F42" s="204"/>
      <c r="G42" s="162"/>
      <c r="H42" s="170"/>
      <c r="I42" s="157"/>
      <c r="J42" s="157"/>
      <c r="K42" s="205"/>
      <c r="L42" s="205"/>
    </row>
    <row r="43" spans="1:12" s="211" customFormat="1" ht="17.25" customHeight="1" x14ac:dyDescent="0.25">
      <c r="A43" s="210"/>
      <c r="B43" s="156"/>
      <c r="C43" s="203"/>
      <c r="D43" s="203"/>
      <c r="E43" s="164"/>
      <c r="F43" s="204"/>
      <c r="G43" s="162"/>
      <c r="H43" s="170"/>
      <c r="I43" s="157"/>
      <c r="J43" s="157"/>
      <c r="K43" s="205"/>
      <c r="L43" s="205"/>
    </row>
    <row r="44" spans="1:12" s="211" customFormat="1" ht="15.75" customHeight="1" x14ac:dyDescent="0.25">
      <c r="A44" s="210"/>
      <c r="B44" s="156"/>
      <c r="C44" s="203"/>
      <c r="D44" s="203"/>
      <c r="E44" s="164"/>
      <c r="F44" s="204"/>
      <c r="G44" s="162"/>
      <c r="H44" s="170"/>
      <c r="I44" s="157"/>
      <c r="J44" s="157"/>
      <c r="K44" s="205"/>
      <c r="L44" s="205"/>
    </row>
    <row r="45" spans="1:12" s="211" customFormat="1" ht="15" customHeight="1" x14ac:dyDescent="0.25">
      <c r="A45" s="210"/>
      <c r="B45" s="156"/>
      <c r="C45" s="203"/>
      <c r="D45" s="203"/>
      <c r="E45" s="164"/>
      <c r="F45" s="204"/>
      <c r="G45" s="162"/>
      <c r="H45" s="170"/>
      <c r="I45" s="157"/>
      <c r="J45" s="157"/>
      <c r="K45" s="205"/>
      <c r="L45" s="205"/>
    </row>
    <row r="46" spans="1:12" s="211" customFormat="1" ht="12" customHeight="1" x14ac:dyDescent="0.25">
      <c r="A46" s="210"/>
      <c r="B46" s="156"/>
      <c r="C46" s="203"/>
      <c r="D46" s="203"/>
      <c r="E46" s="164"/>
      <c r="F46" s="204"/>
      <c r="G46" s="162"/>
      <c r="H46" s="170"/>
      <c r="I46" s="157"/>
      <c r="J46" s="157"/>
      <c r="K46" s="205"/>
      <c r="L46" s="205"/>
    </row>
    <row r="47" spans="1:12" s="211" customFormat="1" ht="12" customHeight="1" x14ac:dyDescent="0.25">
      <c r="A47" s="210"/>
      <c r="B47" s="156"/>
      <c r="C47" s="203"/>
      <c r="D47" s="203"/>
      <c r="E47" s="164"/>
      <c r="F47" s="204"/>
      <c r="G47" s="162"/>
      <c r="H47" s="170"/>
      <c r="I47" s="157"/>
      <c r="J47" s="157"/>
      <c r="K47" s="205"/>
      <c r="L47" s="205"/>
    </row>
    <row r="48" spans="1:12" s="211" customFormat="1" ht="12" customHeight="1" x14ac:dyDescent="0.25">
      <c r="A48" s="210"/>
      <c r="B48" s="156"/>
      <c r="C48" s="203"/>
      <c r="D48" s="203"/>
      <c r="E48" s="164"/>
      <c r="F48" s="204"/>
      <c r="G48" s="162"/>
      <c r="H48" s="170"/>
      <c r="I48" s="157"/>
      <c r="J48" s="157"/>
      <c r="K48" s="205"/>
      <c r="L48" s="205"/>
    </row>
    <row r="49" spans="1:12" s="211" customFormat="1" ht="12" customHeight="1" x14ac:dyDescent="0.25">
      <c r="A49" s="210"/>
      <c r="B49" s="156"/>
      <c r="C49" s="203"/>
      <c r="D49" s="203"/>
      <c r="E49" s="164"/>
      <c r="F49" s="204"/>
      <c r="G49" s="162"/>
      <c r="H49" s="170"/>
      <c r="I49" s="157"/>
      <c r="J49" s="157"/>
      <c r="K49" s="205"/>
      <c r="L49" s="205"/>
    </row>
    <row r="50" spans="1:12" ht="12" customHeight="1" x14ac:dyDescent="0.25">
      <c r="H50" s="170"/>
      <c r="K50" s="157"/>
    </row>
    <row r="51" spans="1:12" ht="12" customHeight="1" x14ac:dyDescent="0.25">
      <c r="H51" s="170"/>
      <c r="K51" s="157"/>
    </row>
    <row r="52" spans="1:12" x14ac:dyDescent="0.25">
      <c r="H52" s="170"/>
      <c r="K52" s="157"/>
    </row>
    <row r="53" spans="1:12" x14ac:dyDescent="0.25">
      <c r="H53" s="170"/>
      <c r="K53" s="157"/>
    </row>
    <row r="54" spans="1:12" x14ac:dyDescent="0.25">
      <c r="H54" s="170"/>
      <c r="K54" s="157"/>
    </row>
    <row r="55" spans="1:12" x14ac:dyDescent="0.25">
      <c r="H55" s="170"/>
      <c r="K55" s="157"/>
    </row>
    <row r="56" spans="1:12" x14ac:dyDescent="0.25">
      <c r="H56" s="170"/>
      <c r="K56" s="157"/>
    </row>
    <row r="57" spans="1:12" x14ac:dyDescent="0.25">
      <c r="H57" s="170"/>
      <c r="K57" s="157"/>
    </row>
    <row r="58" spans="1:12" x14ac:dyDescent="0.25">
      <c r="H58" s="170"/>
      <c r="K58" s="157"/>
    </row>
    <row r="59" spans="1:12" x14ac:dyDescent="0.25">
      <c r="H59" s="170"/>
      <c r="K59" s="157"/>
    </row>
    <row r="60" spans="1:12" x14ac:dyDescent="0.25">
      <c r="H60" s="170"/>
      <c r="K60" s="157"/>
    </row>
    <row r="61" spans="1:12" x14ac:dyDescent="0.25">
      <c r="H61" s="170"/>
      <c r="K61" s="157"/>
    </row>
    <row r="62" spans="1:12" x14ac:dyDescent="0.25">
      <c r="H62" s="170"/>
      <c r="K62" s="157"/>
    </row>
    <row r="63" spans="1:12" x14ac:dyDescent="0.25">
      <c r="H63" s="170"/>
      <c r="K63" s="157"/>
    </row>
    <row r="64" spans="1:12" x14ac:dyDescent="0.25">
      <c r="H64" s="170"/>
      <c r="K64" s="157"/>
    </row>
    <row r="65" spans="8:11" x14ac:dyDescent="0.25">
      <c r="H65" s="170"/>
      <c r="K65" s="157"/>
    </row>
    <row r="66" spans="8:11" x14ac:dyDescent="0.25">
      <c r="H66" s="170"/>
      <c r="K66" s="157"/>
    </row>
    <row r="67" spans="8:11" x14ac:dyDescent="0.25">
      <c r="H67" s="170"/>
      <c r="K67" s="157"/>
    </row>
    <row r="68" spans="8:11" x14ac:dyDescent="0.25">
      <c r="H68" s="170"/>
      <c r="K68" s="157"/>
    </row>
    <row r="69" spans="8:11" x14ac:dyDescent="0.25">
      <c r="H69" s="170"/>
      <c r="K69" s="157"/>
    </row>
    <row r="70" spans="8:11" x14ac:dyDescent="0.25">
      <c r="H70" s="170"/>
      <c r="K70" s="157"/>
    </row>
    <row r="71" spans="8:11" x14ac:dyDescent="0.25">
      <c r="H71" s="170"/>
      <c r="K71" s="157"/>
    </row>
    <row r="72" spans="8:11" x14ac:dyDescent="0.25">
      <c r="H72" s="170"/>
      <c r="K72" s="157"/>
    </row>
    <row r="73" spans="8:11" x14ac:dyDescent="0.25">
      <c r="H73" s="170"/>
      <c r="K73" s="157"/>
    </row>
    <row r="74" spans="8:11" x14ac:dyDescent="0.25">
      <c r="H74" s="170"/>
      <c r="K74" s="157"/>
    </row>
    <row r="75" spans="8:11" x14ac:dyDescent="0.25">
      <c r="H75" s="170"/>
      <c r="K75" s="157"/>
    </row>
    <row r="76" spans="8:11" x14ac:dyDescent="0.25">
      <c r="H76" s="170"/>
      <c r="K76" s="157"/>
    </row>
    <row r="77" spans="8:11" x14ac:dyDescent="0.25">
      <c r="H77" s="170"/>
      <c r="K77" s="157"/>
    </row>
    <row r="78" spans="8:11" x14ac:dyDescent="0.25">
      <c r="H78" s="170"/>
      <c r="K78" s="157"/>
    </row>
    <row r="79" spans="8:11" x14ac:dyDescent="0.25">
      <c r="K79" s="157"/>
    </row>
    <row r="80" spans="8:11" x14ac:dyDescent="0.25">
      <c r="K80" s="157"/>
    </row>
    <row r="81" spans="11:11" x14ac:dyDescent="0.25">
      <c r="K81" s="157"/>
    </row>
    <row r="82" spans="11:11" x14ac:dyDescent="0.25">
      <c r="K82" s="157"/>
    </row>
    <row r="83" spans="11:11" x14ac:dyDescent="0.25">
      <c r="K83" s="157"/>
    </row>
    <row r="84" spans="11:11" x14ac:dyDescent="0.25">
      <c r="K84" s="157"/>
    </row>
    <row r="85" spans="11:11" x14ac:dyDescent="0.25">
      <c r="K85" s="157"/>
    </row>
    <row r="86" spans="11:11" x14ac:dyDescent="0.25">
      <c r="K86" s="157"/>
    </row>
    <row r="87" spans="11:11" x14ac:dyDescent="0.25">
      <c r="K87" s="157"/>
    </row>
    <row r="88" spans="11:11" x14ac:dyDescent="0.25">
      <c r="K88" s="157"/>
    </row>
    <row r="89" spans="11:11" x14ac:dyDescent="0.25">
      <c r="K89" s="157"/>
    </row>
    <row r="90" spans="11:11" x14ac:dyDescent="0.25">
      <c r="K90" s="157"/>
    </row>
    <row r="91" spans="11:11" x14ac:dyDescent="0.25">
      <c r="K91" s="157"/>
    </row>
    <row r="92" spans="11:11" x14ac:dyDescent="0.25">
      <c r="K92" s="157"/>
    </row>
    <row r="93" spans="11:11" x14ac:dyDescent="0.25">
      <c r="K93" s="157"/>
    </row>
    <row r="94" spans="11:11" x14ac:dyDescent="0.25">
      <c r="K94" s="157"/>
    </row>
    <row r="95" spans="11:11" x14ac:dyDescent="0.25">
      <c r="K95" s="157"/>
    </row>
    <row r="96" spans="11:11" x14ac:dyDescent="0.25">
      <c r="K96" s="157"/>
    </row>
    <row r="97" spans="11:11" x14ac:dyDescent="0.25">
      <c r="K97" s="157"/>
    </row>
    <row r="98" spans="11:11" x14ac:dyDescent="0.25">
      <c r="K98" s="157"/>
    </row>
    <row r="99" spans="11:11" x14ac:dyDescent="0.25">
      <c r="K99" s="157"/>
    </row>
    <row r="100" spans="11:11" x14ac:dyDescent="0.25">
      <c r="K100" s="157"/>
    </row>
    <row r="101" spans="11:11" x14ac:dyDescent="0.25">
      <c r="K101" s="157"/>
    </row>
    <row r="102" spans="11:11" x14ac:dyDescent="0.25">
      <c r="K102" s="157"/>
    </row>
    <row r="103" spans="11:11" x14ac:dyDescent="0.25">
      <c r="K103" s="157"/>
    </row>
    <row r="104" spans="11:11" x14ac:dyDescent="0.25">
      <c r="K104" s="157"/>
    </row>
    <row r="105" spans="11:11" x14ac:dyDescent="0.25">
      <c r="K105" s="157"/>
    </row>
    <row r="106" spans="11:11" x14ac:dyDescent="0.25">
      <c r="K106" s="157"/>
    </row>
    <row r="107" spans="11:11" x14ac:dyDescent="0.25">
      <c r="K107" s="157"/>
    </row>
    <row r="108" spans="11:11" x14ac:dyDescent="0.25">
      <c r="K108" s="157"/>
    </row>
    <row r="109" spans="11:11" x14ac:dyDescent="0.25">
      <c r="K109" s="157"/>
    </row>
    <row r="110" spans="11:11" x14ac:dyDescent="0.25">
      <c r="K110" s="157"/>
    </row>
    <row r="111" spans="11:11" x14ac:dyDescent="0.25">
      <c r="K111" s="157"/>
    </row>
    <row r="112" spans="11:11" x14ac:dyDescent="0.25">
      <c r="K112" s="157"/>
    </row>
    <row r="113" spans="11:11" x14ac:dyDescent="0.25">
      <c r="K113" s="157"/>
    </row>
    <row r="114" spans="11:11" x14ac:dyDescent="0.25">
      <c r="K114" s="157"/>
    </row>
    <row r="115" spans="11:11" x14ac:dyDescent="0.25">
      <c r="K115" s="157"/>
    </row>
    <row r="116" spans="11:11" x14ac:dyDescent="0.25">
      <c r="K116" s="157"/>
    </row>
    <row r="117" spans="11:11" x14ac:dyDescent="0.25">
      <c r="K117" s="157"/>
    </row>
    <row r="118" spans="11:11" x14ac:dyDescent="0.25">
      <c r="K118" s="157"/>
    </row>
    <row r="119" spans="11:11" x14ac:dyDescent="0.25">
      <c r="K119" s="157"/>
    </row>
    <row r="120" spans="11:11" x14ac:dyDescent="0.25">
      <c r="K120" s="157"/>
    </row>
    <row r="121" spans="11:11" x14ac:dyDescent="0.25">
      <c r="K121" s="157"/>
    </row>
    <row r="122" spans="11:11" x14ac:dyDescent="0.25">
      <c r="K122" s="157"/>
    </row>
    <row r="123" spans="11:11" x14ac:dyDescent="0.25">
      <c r="K123" s="157"/>
    </row>
    <row r="124" spans="11:11" x14ac:dyDescent="0.25">
      <c r="K124" s="157"/>
    </row>
    <row r="125" spans="11:11" x14ac:dyDescent="0.25">
      <c r="K125" s="157"/>
    </row>
    <row r="126" spans="11:11" x14ac:dyDescent="0.25">
      <c r="K126" s="157"/>
    </row>
    <row r="127" spans="11:11" x14ac:dyDescent="0.25">
      <c r="K127" s="157"/>
    </row>
    <row r="128" spans="11:11" x14ac:dyDescent="0.25">
      <c r="K128" s="157"/>
    </row>
    <row r="129" spans="11:11" x14ac:dyDescent="0.25">
      <c r="K129" s="157"/>
    </row>
    <row r="130" spans="11:11" x14ac:dyDescent="0.25">
      <c r="K130" s="157"/>
    </row>
    <row r="131" spans="11:11" x14ac:dyDescent="0.25">
      <c r="K131" s="157"/>
    </row>
    <row r="132" spans="11:11" x14ac:dyDescent="0.25">
      <c r="K132" s="157"/>
    </row>
    <row r="133" spans="11:11" x14ac:dyDescent="0.25">
      <c r="K133" s="157"/>
    </row>
    <row r="134" spans="11:11" x14ac:dyDescent="0.25">
      <c r="K134" s="157"/>
    </row>
    <row r="135" spans="11:11" x14ac:dyDescent="0.25">
      <c r="K135" s="157"/>
    </row>
    <row r="136" spans="11:11" x14ac:dyDescent="0.25">
      <c r="K136" s="157"/>
    </row>
    <row r="137" spans="11:11" x14ac:dyDescent="0.25">
      <c r="K137" s="157"/>
    </row>
    <row r="138" spans="11:11" x14ac:dyDescent="0.25">
      <c r="K138" s="157"/>
    </row>
    <row r="139" spans="11:11" x14ac:dyDescent="0.25">
      <c r="K139" s="157"/>
    </row>
    <row r="140" spans="11:11" x14ac:dyDescent="0.25">
      <c r="K140" s="157"/>
    </row>
    <row r="141" spans="11:11" x14ac:dyDescent="0.25">
      <c r="K141" s="157"/>
    </row>
    <row r="142" spans="11:11" x14ac:dyDescent="0.25">
      <c r="K142" s="157"/>
    </row>
    <row r="143" spans="11:11" x14ac:dyDescent="0.25">
      <c r="K143" s="157"/>
    </row>
    <row r="144" spans="11:11" x14ac:dyDescent="0.25">
      <c r="K144" s="157"/>
    </row>
    <row r="145" spans="11:11" x14ac:dyDescent="0.25">
      <c r="K145" s="157"/>
    </row>
    <row r="146" spans="11:11" x14ac:dyDescent="0.25">
      <c r="K146" s="157"/>
    </row>
    <row r="147" spans="11:11" x14ac:dyDescent="0.25">
      <c r="K147" s="157"/>
    </row>
    <row r="148" spans="11:11" x14ac:dyDescent="0.25">
      <c r="K148" s="157"/>
    </row>
    <row r="149" spans="11:11" x14ac:dyDescent="0.25">
      <c r="K149" s="157"/>
    </row>
    <row r="150" spans="11:11" x14ac:dyDescent="0.25">
      <c r="K150" s="157"/>
    </row>
    <row r="151" spans="11:11" x14ac:dyDescent="0.25">
      <c r="K151" s="157"/>
    </row>
    <row r="152" spans="11:11" x14ac:dyDescent="0.25">
      <c r="K152" s="157"/>
    </row>
    <row r="153" spans="11:11" x14ac:dyDescent="0.25">
      <c r="K153" s="157"/>
    </row>
    <row r="154" spans="11:11" x14ac:dyDescent="0.25">
      <c r="K154" s="157"/>
    </row>
    <row r="155" spans="11:11" x14ac:dyDescent="0.25">
      <c r="K155" s="157"/>
    </row>
    <row r="156" spans="11:11" x14ac:dyDescent="0.25">
      <c r="K156" s="157"/>
    </row>
    <row r="157" spans="11:11" x14ac:dyDescent="0.25">
      <c r="K157" s="157"/>
    </row>
    <row r="158" spans="11:11" x14ac:dyDescent="0.25">
      <c r="K158" s="157"/>
    </row>
    <row r="159" spans="11:11" x14ac:dyDescent="0.25">
      <c r="K159" s="157"/>
    </row>
    <row r="160" spans="11:11" x14ac:dyDescent="0.25">
      <c r="K160" s="157"/>
    </row>
    <row r="161" spans="11:11" x14ac:dyDescent="0.25">
      <c r="K161" s="157"/>
    </row>
    <row r="162" spans="11:11" x14ac:dyDescent="0.25">
      <c r="K162" s="157"/>
    </row>
    <row r="163" spans="11:11" x14ac:dyDescent="0.25">
      <c r="K163" s="157"/>
    </row>
    <row r="164" spans="11:11" x14ac:dyDescent="0.25">
      <c r="K164" s="157"/>
    </row>
    <row r="165" spans="11:11" x14ac:dyDescent="0.25">
      <c r="K165" s="157"/>
    </row>
    <row r="166" spans="11:11" x14ac:dyDescent="0.25">
      <c r="K166" s="157"/>
    </row>
    <row r="167" spans="11:11" x14ac:dyDescent="0.25">
      <c r="K167" s="157"/>
    </row>
    <row r="168" spans="11:11" x14ac:dyDescent="0.25">
      <c r="K168" s="157"/>
    </row>
    <row r="169" spans="11:11" x14ac:dyDescent="0.25">
      <c r="K169" s="157"/>
    </row>
    <row r="170" spans="11:11" x14ac:dyDescent="0.25">
      <c r="K170" s="157"/>
    </row>
    <row r="171" spans="11:11" x14ac:dyDescent="0.25">
      <c r="K171" s="157"/>
    </row>
    <row r="172" spans="11:11" x14ac:dyDescent="0.25">
      <c r="K172" s="157"/>
    </row>
    <row r="173" spans="11:11" x14ac:dyDescent="0.25">
      <c r="K173" s="157"/>
    </row>
    <row r="174" spans="11:11" x14ac:dyDescent="0.25">
      <c r="K174" s="157"/>
    </row>
    <row r="175" spans="11:11" x14ac:dyDescent="0.25">
      <c r="K175" s="157"/>
    </row>
    <row r="176" spans="11:11" x14ac:dyDescent="0.25">
      <c r="K176" s="157"/>
    </row>
    <row r="177" spans="11:11" x14ac:dyDescent="0.25">
      <c r="K177" s="157"/>
    </row>
    <row r="178" spans="11:11" x14ac:dyDescent="0.25">
      <c r="K178" s="157"/>
    </row>
    <row r="179" spans="11:11" x14ac:dyDescent="0.25">
      <c r="K179" s="157"/>
    </row>
    <row r="180" spans="11:11" x14ac:dyDescent="0.25">
      <c r="K180" s="157"/>
    </row>
    <row r="181" spans="11:11" x14ac:dyDescent="0.25">
      <c r="K181" s="157"/>
    </row>
    <row r="182" spans="11:11" x14ac:dyDescent="0.25">
      <c r="K182" s="157"/>
    </row>
    <row r="183" spans="11:11" x14ac:dyDescent="0.25">
      <c r="K183" s="157"/>
    </row>
    <row r="184" spans="11:11" x14ac:dyDescent="0.25">
      <c r="K184" s="157"/>
    </row>
    <row r="185" spans="11:11" x14ac:dyDescent="0.25">
      <c r="K185" s="157"/>
    </row>
    <row r="186" spans="11:11" x14ac:dyDescent="0.25">
      <c r="K186" s="157"/>
    </row>
    <row r="187" spans="11:11" x14ac:dyDescent="0.25">
      <c r="K187" s="157"/>
    </row>
    <row r="188" spans="11:11" x14ac:dyDescent="0.25">
      <c r="K188" s="157"/>
    </row>
    <row r="189" spans="11:11" x14ac:dyDescent="0.25">
      <c r="K189" s="157"/>
    </row>
    <row r="190" spans="11:11" x14ac:dyDescent="0.25">
      <c r="K190" s="157"/>
    </row>
    <row r="191" spans="11:11" x14ac:dyDescent="0.25">
      <c r="K191" s="157"/>
    </row>
    <row r="192" spans="11:11" x14ac:dyDescent="0.25">
      <c r="K192" s="157"/>
    </row>
    <row r="193" spans="11:11" x14ac:dyDescent="0.25">
      <c r="K193" s="157"/>
    </row>
    <row r="194" spans="11:11" x14ac:dyDescent="0.25">
      <c r="K194" s="157"/>
    </row>
    <row r="195" spans="11:11" x14ac:dyDescent="0.25">
      <c r="K195" s="157"/>
    </row>
    <row r="196" spans="11:11" x14ac:dyDescent="0.25">
      <c r="K196" s="157"/>
    </row>
    <row r="197" spans="11:11" x14ac:dyDescent="0.25">
      <c r="K197" s="157"/>
    </row>
    <row r="198" spans="11:11" x14ac:dyDescent="0.25">
      <c r="K198" s="157"/>
    </row>
    <row r="199" spans="11:11" x14ac:dyDescent="0.25">
      <c r="K199" s="157"/>
    </row>
    <row r="200" spans="11:11" x14ac:dyDescent="0.25">
      <c r="K200" s="157"/>
    </row>
    <row r="201" spans="11:11" x14ac:dyDescent="0.25">
      <c r="K201" s="157"/>
    </row>
    <row r="202" spans="11:11" x14ac:dyDescent="0.25">
      <c r="K202" s="157"/>
    </row>
    <row r="203" spans="11:11" x14ac:dyDescent="0.25">
      <c r="K203" s="157"/>
    </row>
    <row r="204" spans="11:11" x14ac:dyDescent="0.25">
      <c r="K204" s="157"/>
    </row>
    <row r="205" spans="11:11" x14ac:dyDescent="0.25">
      <c r="K205" s="157"/>
    </row>
    <row r="206" spans="11:11" x14ac:dyDescent="0.25">
      <c r="K206" s="157"/>
    </row>
    <row r="207" spans="11:11" x14ac:dyDescent="0.25">
      <c r="K207" s="157"/>
    </row>
    <row r="208" spans="11:11" x14ac:dyDescent="0.25">
      <c r="K208" s="157"/>
    </row>
    <row r="209" spans="11:11" x14ac:dyDescent="0.25">
      <c r="K209" s="157"/>
    </row>
    <row r="210" spans="11:11" x14ac:dyDescent="0.25">
      <c r="K210" s="157"/>
    </row>
    <row r="211" spans="11:11" x14ac:dyDescent="0.25">
      <c r="K211" s="157"/>
    </row>
    <row r="212" spans="11:11" x14ac:dyDescent="0.25">
      <c r="K212" s="157"/>
    </row>
    <row r="213" spans="11:11" x14ac:dyDescent="0.25">
      <c r="K213" s="157"/>
    </row>
    <row r="214" spans="11:11" x14ac:dyDescent="0.25">
      <c r="K214" s="157"/>
    </row>
    <row r="215" spans="11:11" x14ac:dyDescent="0.25">
      <c r="K215" s="157"/>
    </row>
    <row r="216" spans="11:11" x14ac:dyDescent="0.25">
      <c r="K216" s="157"/>
    </row>
    <row r="217" spans="11:11" x14ac:dyDescent="0.25">
      <c r="K217" s="157"/>
    </row>
    <row r="218" spans="11:11" x14ac:dyDescent="0.25">
      <c r="K218" s="157"/>
    </row>
    <row r="219" spans="11:11" x14ac:dyDescent="0.25">
      <c r="K219" s="157"/>
    </row>
    <row r="220" spans="11:11" x14ac:dyDescent="0.25">
      <c r="K220" s="157"/>
    </row>
    <row r="221" spans="11:11" x14ac:dyDescent="0.25">
      <c r="K221" s="157"/>
    </row>
    <row r="222" spans="11:11" x14ac:dyDescent="0.25">
      <c r="K222" s="157"/>
    </row>
    <row r="223" spans="11:11" x14ac:dyDescent="0.25">
      <c r="K223" s="157"/>
    </row>
    <row r="224" spans="11:11" x14ac:dyDescent="0.25">
      <c r="K224" s="157"/>
    </row>
    <row r="225" spans="11:11" x14ac:dyDescent="0.25">
      <c r="K225" s="157"/>
    </row>
    <row r="226" spans="11:11" x14ac:dyDescent="0.25">
      <c r="K226" s="157"/>
    </row>
    <row r="227" spans="11:11" x14ac:dyDescent="0.25">
      <c r="K227" s="157"/>
    </row>
    <row r="228" spans="11:11" x14ac:dyDescent="0.25">
      <c r="K228" s="157"/>
    </row>
    <row r="229" spans="11:11" x14ac:dyDescent="0.25">
      <c r="K229" s="157"/>
    </row>
    <row r="230" spans="11:11" x14ac:dyDescent="0.25">
      <c r="K230" s="157"/>
    </row>
    <row r="231" spans="11:11" x14ac:dyDescent="0.25">
      <c r="K231" s="157"/>
    </row>
    <row r="232" spans="11:11" x14ac:dyDescent="0.25">
      <c r="K232" s="157"/>
    </row>
    <row r="233" spans="11:11" x14ac:dyDescent="0.25">
      <c r="K233" s="157"/>
    </row>
    <row r="234" spans="11:11" x14ac:dyDescent="0.25">
      <c r="K234" s="157"/>
    </row>
    <row r="235" spans="11:11" x14ac:dyDescent="0.25">
      <c r="K235" s="157"/>
    </row>
    <row r="236" spans="11:11" x14ac:dyDescent="0.25">
      <c r="K236" s="157"/>
    </row>
    <row r="237" spans="11:11" x14ac:dyDescent="0.25">
      <c r="K237" s="157"/>
    </row>
    <row r="238" spans="11:11" x14ac:dyDescent="0.25">
      <c r="K238" s="157"/>
    </row>
    <row r="239" spans="11:11" x14ac:dyDescent="0.25">
      <c r="K239" s="157"/>
    </row>
    <row r="240" spans="11:11" x14ac:dyDescent="0.25">
      <c r="K240" s="157"/>
    </row>
    <row r="241" spans="11:11" x14ac:dyDescent="0.25">
      <c r="K241" s="157"/>
    </row>
    <row r="242" spans="11:11" x14ac:dyDescent="0.25">
      <c r="K242" s="157"/>
    </row>
    <row r="243" spans="11:11" x14ac:dyDescent="0.25">
      <c r="K243" s="157"/>
    </row>
    <row r="244" spans="11:11" x14ac:dyDescent="0.25">
      <c r="K244" s="157"/>
    </row>
    <row r="245" spans="11:11" x14ac:dyDescent="0.25">
      <c r="K245" s="157"/>
    </row>
    <row r="246" spans="11:11" x14ac:dyDescent="0.25">
      <c r="K246" s="157"/>
    </row>
    <row r="247" spans="11:11" x14ac:dyDescent="0.25">
      <c r="K247" s="157"/>
    </row>
    <row r="248" spans="11:11" x14ac:dyDescent="0.25">
      <c r="K248" s="157"/>
    </row>
    <row r="249" spans="11:11" x14ac:dyDescent="0.25">
      <c r="K249" s="157"/>
    </row>
    <row r="250" spans="11:11" x14ac:dyDescent="0.25">
      <c r="K250" s="157"/>
    </row>
    <row r="251" spans="11:11" x14ac:dyDescent="0.25">
      <c r="K251" s="157"/>
    </row>
    <row r="252" spans="11:11" x14ac:dyDescent="0.25">
      <c r="K252" s="157"/>
    </row>
    <row r="253" spans="11:11" x14ac:dyDescent="0.25">
      <c r="K253" s="157"/>
    </row>
    <row r="254" spans="11:11" x14ac:dyDescent="0.25">
      <c r="K254" s="157"/>
    </row>
    <row r="255" spans="11:11" x14ac:dyDescent="0.25">
      <c r="K255" s="157"/>
    </row>
    <row r="256" spans="11:11" x14ac:dyDescent="0.25">
      <c r="K256" s="157"/>
    </row>
    <row r="257" spans="11:11" x14ac:dyDescent="0.25">
      <c r="K257" s="157"/>
    </row>
    <row r="258" spans="11:11" x14ac:dyDescent="0.25">
      <c r="K258" s="157"/>
    </row>
    <row r="259" spans="11:11" x14ac:dyDescent="0.25">
      <c r="K259" s="157"/>
    </row>
    <row r="260" spans="11:11" x14ac:dyDescent="0.25">
      <c r="K260" s="157"/>
    </row>
    <row r="261" spans="11:11" x14ac:dyDescent="0.25">
      <c r="K261" s="157"/>
    </row>
    <row r="262" spans="11:11" x14ac:dyDescent="0.25">
      <c r="K262" s="157"/>
    </row>
    <row r="263" spans="11:11" x14ac:dyDescent="0.25">
      <c r="K263" s="157"/>
    </row>
    <row r="264" spans="11:11" x14ac:dyDescent="0.25">
      <c r="K264" s="157"/>
    </row>
    <row r="265" spans="11:11" x14ac:dyDescent="0.25">
      <c r="K265" s="157"/>
    </row>
    <row r="266" spans="11:11" x14ac:dyDescent="0.25">
      <c r="K266" s="157"/>
    </row>
    <row r="267" spans="11:11" x14ac:dyDescent="0.25">
      <c r="K267" s="157"/>
    </row>
    <row r="268" spans="11:11" x14ac:dyDescent="0.25">
      <c r="K268" s="157"/>
    </row>
    <row r="269" spans="11:11" x14ac:dyDescent="0.25">
      <c r="K269" s="157"/>
    </row>
    <row r="270" spans="11:11" x14ac:dyDescent="0.25">
      <c r="K270" s="157"/>
    </row>
    <row r="271" spans="11:11" x14ac:dyDescent="0.25">
      <c r="K271" s="157"/>
    </row>
    <row r="272" spans="11:11" x14ac:dyDescent="0.25">
      <c r="K272" s="157"/>
    </row>
    <row r="273" spans="11:11" x14ac:dyDescent="0.25">
      <c r="K273" s="157"/>
    </row>
    <row r="274" spans="11:11" x14ac:dyDescent="0.25">
      <c r="K274" s="157"/>
    </row>
    <row r="275" spans="11:11" x14ac:dyDescent="0.25">
      <c r="K275" s="157"/>
    </row>
    <row r="276" spans="11:11" x14ac:dyDescent="0.25">
      <c r="K276" s="157"/>
    </row>
    <row r="277" spans="11:11" x14ac:dyDescent="0.25">
      <c r="K277" s="157"/>
    </row>
    <row r="278" spans="11:11" x14ac:dyDescent="0.25">
      <c r="K278" s="157"/>
    </row>
    <row r="279" spans="11:11" x14ac:dyDescent="0.25">
      <c r="K279" s="157"/>
    </row>
    <row r="280" spans="11:11" x14ac:dyDescent="0.25">
      <c r="K280" s="157"/>
    </row>
    <row r="281" spans="11:11" x14ac:dyDescent="0.25">
      <c r="K281" s="157"/>
    </row>
    <row r="282" spans="11:11" x14ac:dyDescent="0.25">
      <c r="K282" s="157"/>
    </row>
    <row r="283" spans="11:11" x14ac:dyDescent="0.25">
      <c r="K283" s="157"/>
    </row>
    <row r="284" spans="11:11" x14ac:dyDescent="0.25">
      <c r="K284" s="157"/>
    </row>
    <row r="285" spans="11:11" x14ac:dyDescent="0.25">
      <c r="K285" s="157"/>
    </row>
    <row r="286" spans="11:11" x14ac:dyDescent="0.25">
      <c r="K286" s="157"/>
    </row>
    <row r="287" spans="11:11" x14ac:dyDescent="0.25">
      <c r="K287" s="157"/>
    </row>
    <row r="288" spans="11:11" x14ac:dyDescent="0.25">
      <c r="K288" s="157"/>
    </row>
    <row r="289" spans="11:11" x14ac:dyDescent="0.25">
      <c r="K289" s="157"/>
    </row>
    <row r="290" spans="11:11" x14ac:dyDescent="0.25">
      <c r="K290" s="157"/>
    </row>
    <row r="291" spans="11:11" x14ac:dyDescent="0.25">
      <c r="K291" s="157"/>
    </row>
    <row r="292" spans="11:11" x14ac:dyDescent="0.25">
      <c r="K292" s="157"/>
    </row>
    <row r="293" spans="11:11" x14ac:dyDescent="0.25">
      <c r="K293" s="157"/>
    </row>
    <row r="294" spans="11:11" x14ac:dyDescent="0.25">
      <c r="K294" s="157"/>
    </row>
    <row r="295" spans="11:11" x14ac:dyDescent="0.25">
      <c r="K295" s="157"/>
    </row>
    <row r="296" spans="11:11" x14ac:dyDescent="0.25">
      <c r="K296" s="157"/>
    </row>
    <row r="297" spans="11:11" x14ac:dyDescent="0.25">
      <c r="K297" s="157"/>
    </row>
    <row r="298" spans="11:11" x14ac:dyDescent="0.25">
      <c r="K298" s="157"/>
    </row>
    <row r="299" spans="11:11" x14ac:dyDescent="0.25">
      <c r="K299" s="157"/>
    </row>
    <row r="300" spans="11:11" x14ac:dyDescent="0.25">
      <c r="K300" s="157"/>
    </row>
    <row r="301" spans="11:11" x14ac:dyDescent="0.25">
      <c r="K301" s="157"/>
    </row>
    <row r="302" spans="11:11" x14ac:dyDescent="0.25">
      <c r="K302" s="157"/>
    </row>
    <row r="303" spans="11:11" x14ac:dyDescent="0.25">
      <c r="K303" s="157"/>
    </row>
    <row r="304" spans="11:11" x14ac:dyDescent="0.25">
      <c r="K304" s="157"/>
    </row>
    <row r="305" spans="11:11" x14ac:dyDescent="0.25">
      <c r="K305" s="157"/>
    </row>
    <row r="306" spans="11:11" x14ac:dyDescent="0.25">
      <c r="K306" s="157"/>
    </row>
    <row r="307" spans="11:11" x14ac:dyDescent="0.25">
      <c r="K307" s="157"/>
    </row>
    <row r="308" spans="11:11" x14ac:dyDescent="0.25">
      <c r="K308" s="157"/>
    </row>
    <row r="309" spans="11:11" x14ac:dyDescent="0.25">
      <c r="K309" s="157"/>
    </row>
    <row r="310" spans="11:11" x14ac:dyDescent="0.25">
      <c r="K310" s="157"/>
    </row>
    <row r="311" spans="11:11" x14ac:dyDescent="0.25">
      <c r="K311" s="157"/>
    </row>
    <row r="312" spans="11:11" x14ac:dyDescent="0.25">
      <c r="K312" s="157"/>
    </row>
    <row r="313" spans="11:11" x14ac:dyDescent="0.25">
      <c r="K313" s="157"/>
    </row>
    <row r="314" spans="11:11" x14ac:dyDescent="0.25">
      <c r="K314" s="157"/>
    </row>
    <row r="315" spans="11:11" x14ac:dyDescent="0.25">
      <c r="K315" s="157"/>
    </row>
    <row r="316" spans="11:11" x14ac:dyDescent="0.25">
      <c r="K316" s="157"/>
    </row>
    <row r="317" spans="11:11" x14ac:dyDescent="0.25">
      <c r="K317" s="157"/>
    </row>
    <row r="318" spans="11:11" x14ac:dyDescent="0.25">
      <c r="K318" s="157"/>
    </row>
    <row r="319" spans="11:11" x14ac:dyDescent="0.25">
      <c r="K319" s="157"/>
    </row>
    <row r="320" spans="11:11" x14ac:dyDescent="0.25">
      <c r="K320" s="157"/>
    </row>
    <row r="321" spans="11:11" x14ac:dyDescent="0.25">
      <c r="K321" s="157"/>
    </row>
    <row r="322" spans="11:11" x14ac:dyDescent="0.25">
      <c r="K322" s="157"/>
    </row>
    <row r="323" spans="11:11" x14ac:dyDescent="0.25">
      <c r="K323" s="157"/>
    </row>
    <row r="324" spans="11:11" x14ac:dyDescent="0.25">
      <c r="K324" s="157"/>
    </row>
    <row r="325" spans="11:11" x14ac:dyDescent="0.25">
      <c r="K325" s="157"/>
    </row>
    <row r="326" spans="11:11" x14ac:dyDescent="0.25">
      <c r="K326" s="157"/>
    </row>
    <row r="327" spans="11:11" x14ac:dyDescent="0.25">
      <c r="K327" s="157"/>
    </row>
    <row r="328" spans="11:11" x14ac:dyDescent="0.25">
      <c r="K328" s="157"/>
    </row>
    <row r="329" spans="11:11" x14ac:dyDescent="0.25">
      <c r="K329" s="157"/>
    </row>
    <row r="330" spans="11:11" x14ac:dyDescent="0.25">
      <c r="K330" s="157"/>
    </row>
    <row r="331" spans="11:11" x14ac:dyDescent="0.25">
      <c r="K331" s="157"/>
    </row>
    <row r="332" spans="11:11" x14ac:dyDescent="0.25">
      <c r="K332" s="157"/>
    </row>
    <row r="333" spans="11:11" x14ac:dyDescent="0.25">
      <c r="K333" s="157"/>
    </row>
    <row r="334" spans="11:11" x14ac:dyDescent="0.25">
      <c r="K334" s="157"/>
    </row>
    <row r="335" spans="11:11" x14ac:dyDescent="0.25">
      <c r="K335" s="157"/>
    </row>
    <row r="336" spans="11:11" x14ac:dyDescent="0.25">
      <c r="K336" s="157"/>
    </row>
    <row r="337" spans="11:11" x14ac:dyDescent="0.25">
      <c r="K337" s="157"/>
    </row>
    <row r="338" spans="11:11" x14ac:dyDescent="0.25">
      <c r="K338" s="157"/>
    </row>
    <row r="339" spans="11:11" x14ac:dyDescent="0.25">
      <c r="K339" s="157"/>
    </row>
    <row r="340" spans="11:11" x14ac:dyDescent="0.25">
      <c r="K340" s="157"/>
    </row>
    <row r="341" spans="11:11" x14ac:dyDescent="0.25">
      <c r="K341" s="157"/>
    </row>
    <row r="342" spans="11:11" x14ac:dyDescent="0.25">
      <c r="K342" s="157"/>
    </row>
    <row r="343" spans="11:11" x14ac:dyDescent="0.25">
      <c r="K343" s="157"/>
    </row>
    <row r="344" spans="11:11" x14ac:dyDescent="0.25">
      <c r="K344" s="157"/>
    </row>
    <row r="345" spans="11:11" x14ac:dyDescent="0.25">
      <c r="K345" s="157"/>
    </row>
    <row r="346" spans="11:11" x14ac:dyDescent="0.25">
      <c r="K346" s="157"/>
    </row>
    <row r="347" spans="11:11" x14ac:dyDescent="0.25">
      <c r="K347" s="157"/>
    </row>
    <row r="348" spans="11:11" x14ac:dyDescent="0.25">
      <c r="K348" s="157"/>
    </row>
    <row r="349" spans="11:11" x14ac:dyDescent="0.25">
      <c r="K349" s="157"/>
    </row>
    <row r="350" spans="11:11" x14ac:dyDescent="0.25">
      <c r="K350" s="157"/>
    </row>
    <row r="351" spans="11:11" x14ac:dyDescent="0.25">
      <c r="K351" s="157"/>
    </row>
    <row r="352" spans="11:11" x14ac:dyDescent="0.25">
      <c r="K352" s="157"/>
    </row>
    <row r="353" spans="11:11" x14ac:dyDescent="0.25">
      <c r="K353" s="157"/>
    </row>
    <row r="354" spans="11:11" x14ac:dyDescent="0.25">
      <c r="K354" s="157"/>
    </row>
    <row r="355" spans="11:11" x14ac:dyDescent="0.25">
      <c r="K355" s="157"/>
    </row>
    <row r="356" spans="11:11" x14ac:dyDescent="0.25">
      <c r="K356" s="157"/>
    </row>
    <row r="357" spans="11:11" x14ac:dyDescent="0.25">
      <c r="K357" s="157"/>
    </row>
    <row r="358" spans="11:11" x14ac:dyDescent="0.25">
      <c r="K358" s="157"/>
    </row>
    <row r="359" spans="11:11" x14ac:dyDescent="0.25">
      <c r="K359" s="157"/>
    </row>
    <row r="360" spans="11:11" x14ac:dyDescent="0.25">
      <c r="K360" s="157"/>
    </row>
    <row r="361" spans="11:11" x14ac:dyDescent="0.25">
      <c r="K361" s="157"/>
    </row>
    <row r="362" spans="11:11" x14ac:dyDescent="0.25">
      <c r="K362" s="157"/>
    </row>
    <row r="363" spans="11:11" x14ac:dyDescent="0.25">
      <c r="K363" s="157"/>
    </row>
    <row r="364" spans="11:11" x14ac:dyDescent="0.25">
      <c r="K364" s="157"/>
    </row>
    <row r="365" spans="11:11" x14ac:dyDescent="0.25">
      <c r="K365" s="157"/>
    </row>
    <row r="366" spans="11:11" x14ac:dyDescent="0.25">
      <c r="K366" s="157"/>
    </row>
    <row r="367" spans="11:11" x14ac:dyDescent="0.25">
      <c r="K367" s="157"/>
    </row>
    <row r="368" spans="11:11" x14ac:dyDescent="0.25">
      <c r="K368" s="157"/>
    </row>
    <row r="369" spans="11:11" x14ac:dyDescent="0.25">
      <c r="K369" s="157"/>
    </row>
    <row r="370" spans="11:11" x14ac:dyDescent="0.25">
      <c r="K370" s="157"/>
    </row>
    <row r="371" spans="11:11" x14ac:dyDescent="0.25">
      <c r="K371" s="157"/>
    </row>
    <row r="372" spans="11:11" x14ac:dyDescent="0.25">
      <c r="K372" s="157"/>
    </row>
    <row r="373" spans="11:11" x14ac:dyDescent="0.25">
      <c r="K373" s="157"/>
    </row>
    <row r="374" spans="11:11" x14ac:dyDescent="0.25">
      <c r="K374" s="157"/>
    </row>
    <row r="375" spans="11:11" x14ac:dyDescent="0.25">
      <c r="K375" s="157"/>
    </row>
    <row r="376" spans="11:11" x14ac:dyDescent="0.25">
      <c r="K376" s="157"/>
    </row>
    <row r="377" spans="11:11" x14ac:dyDescent="0.25">
      <c r="K377" s="157"/>
    </row>
    <row r="378" spans="11:11" x14ac:dyDescent="0.25">
      <c r="K378" s="157"/>
    </row>
    <row r="379" spans="11:11" x14ac:dyDescent="0.25">
      <c r="K379" s="157"/>
    </row>
    <row r="380" spans="11:11" x14ac:dyDescent="0.25">
      <c r="K380" s="157"/>
    </row>
    <row r="381" spans="11:11" x14ac:dyDescent="0.25">
      <c r="K381" s="157"/>
    </row>
    <row r="382" spans="11:11" x14ac:dyDescent="0.25">
      <c r="K382" s="157"/>
    </row>
    <row r="383" spans="11:11" x14ac:dyDescent="0.25">
      <c r="K383" s="157"/>
    </row>
    <row r="384" spans="11:11" x14ac:dyDescent="0.25">
      <c r="K384" s="157"/>
    </row>
    <row r="385" spans="11:11" x14ac:dyDescent="0.25">
      <c r="K385" s="157"/>
    </row>
    <row r="386" spans="11:11" x14ac:dyDescent="0.25">
      <c r="K386" s="157"/>
    </row>
    <row r="387" spans="11:11" x14ac:dyDescent="0.25">
      <c r="K387" s="157"/>
    </row>
    <row r="388" spans="11:11" x14ac:dyDescent="0.25">
      <c r="K388" s="157"/>
    </row>
    <row r="389" spans="11:11" x14ac:dyDescent="0.25">
      <c r="K389" s="157"/>
    </row>
    <row r="390" spans="11:11" x14ac:dyDescent="0.25">
      <c r="K390" s="157"/>
    </row>
    <row r="391" spans="11:11" x14ac:dyDescent="0.25">
      <c r="K391" s="157"/>
    </row>
    <row r="392" spans="11:11" x14ac:dyDescent="0.25">
      <c r="K392" s="157"/>
    </row>
    <row r="393" spans="11:11" x14ac:dyDescent="0.25">
      <c r="K393" s="157"/>
    </row>
    <row r="394" spans="11:11" x14ac:dyDescent="0.25">
      <c r="K394" s="157"/>
    </row>
    <row r="395" spans="11:11" x14ac:dyDescent="0.25">
      <c r="K395" s="157"/>
    </row>
    <row r="396" spans="11:11" x14ac:dyDescent="0.25">
      <c r="K396" s="157"/>
    </row>
    <row r="397" spans="11:11" x14ac:dyDescent="0.25">
      <c r="K397" s="157"/>
    </row>
    <row r="398" spans="11:11" x14ac:dyDescent="0.25">
      <c r="K398" s="157"/>
    </row>
    <row r="399" spans="11:11" x14ac:dyDescent="0.25">
      <c r="K399" s="157"/>
    </row>
    <row r="400" spans="11:11" x14ac:dyDescent="0.25">
      <c r="K400" s="157"/>
    </row>
    <row r="401" spans="11:11" x14ac:dyDescent="0.25">
      <c r="K401" s="157"/>
    </row>
    <row r="402" spans="11:11" x14ac:dyDescent="0.25">
      <c r="K402" s="157"/>
    </row>
    <row r="403" spans="11:11" x14ac:dyDescent="0.25">
      <c r="K403" s="157"/>
    </row>
    <row r="404" spans="11:11" x14ac:dyDescent="0.25">
      <c r="K404" s="157"/>
    </row>
    <row r="405" spans="11:11" x14ac:dyDescent="0.25">
      <c r="K405" s="157"/>
    </row>
    <row r="406" spans="11:11" x14ac:dyDescent="0.25">
      <c r="K406" s="157"/>
    </row>
    <row r="407" spans="11:11" x14ac:dyDescent="0.25">
      <c r="K407" s="157"/>
    </row>
    <row r="408" spans="11:11" x14ac:dyDescent="0.25">
      <c r="K408" s="157"/>
    </row>
    <row r="409" spans="11:11" x14ac:dyDescent="0.25">
      <c r="K409" s="157"/>
    </row>
    <row r="410" spans="11:11" x14ac:dyDescent="0.25">
      <c r="K410" s="157"/>
    </row>
    <row r="411" spans="11:11" x14ac:dyDescent="0.25">
      <c r="K411" s="157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4">
    <mergeCell ref="F1:G1"/>
    <mergeCell ref="F9:F27"/>
    <mergeCell ref="G9:G27"/>
    <mergeCell ref="A28:B28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20:B20"/>
  </mergeCells>
  <phoneticPr fontId="0" type="noConversion"/>
  <conditionalFormatting sqref="C28:D28">
    <cfRule type="cellIs" dxfId="3" priority="1" operator="greaterThan">
      <formula>25</formula>
    </cfRule>
  </conditionalFormatting>
  <dataValidations count="1">
    <dataValidation type="whole" allowBlank="1" showInputMessage="1" showErrorMessage="1" sqref="D9:D19 D21:D27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defaultColWidth="11" defaultRowHeight="15" x14ac:dyDescent="0.25"/>
  <cols>
    <col min="1" max="1" width="51.125" style="77" customWidth="1"/>
    <col min="2" max="2" width="10.375" style="77" customWidth="1"/>
    <col min="3" max="3" width="6.5" style="77" customWidth="1"/>
    <col min="4" max="4" width="25.625" style="104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25">
      <c r="A1" s="74" t="s">
        <v>35</v>
      </c>
      <c r="B1" s="75" t="s">
        <v>60</v>
      </c>
      <c r="C1" s="137" t="s">
        <v>62</v>
      </c>
      <c r="D1" s="76" t="s">
        <v>20</v>
      </c>
      <c r="E1" s="254" t="str">
        <f>Zusammenfassung!E1</f>
        <v>E4</v>
      </c>
      <c r="F1" s="254"/>
      <c r="G1" s="73" t="s">
        <v>62</v>
      </c>
      <c r="H1" s="73" t="s">
        <v>61</v>
      </c>
    </row>
    <row r="2" spans="1:11" ht="21" x14ac:dyDescent="0.25">
      <c r="A2" s="74"/>
      <c r="B2" s="74"/>
      <c r="C2" s="74"/>
      <c r="D2" s="76"/>
      <c r="E2" s="77"/>
      <c r="F2" s="77"/>
    </row>
    <row r="3" spans="1:11" ht="19.149999999999999" customHeight="1" x14ac:dyDescent="0.25">
      <c r="A3" s="78" t="str">
        <f>Zusammenfassung!A9</f>
        <v>Nummer der Kandidatin / des Kandidaten</v>
      </c>
      <c r="B3" s="255">
        <f>Zusammenfassung!C9</f>
        <v>1234</v>
      </c>
      <c r="C3" s="255"/>
      <c r="D3" s="79"/>
    </row>
    <row r="4" spans="1:11" x14ac:dyDescent="0.25">
      <c r="A4" s="78"/>
      <c r="B4" s="78"/>
      <c r="C4" s="78"/>
      <c r="D4" s="77"/>
    </row>
    <row r="5" spans="1:11" ht="19.149999999999999" customHeight="1" x14ac:dyDescent="0.25">
      <c r="A5" s="78" t="s">
        <v>9</v>
      </c>
      <c r="B5" s="255" t="str">
        <f>Zusammenfassung!$C$11&amp;" "&amp;Zusammenfassung!$E$11</f>
        <v>Muster Hans</v>
      </c>
      <c r="C5" s="255"/>
      <c r="D5" s="255"/>
      <c r="I5" s="27"/>
    </row>
    <row r="6" spans="1:11" x14ac:dyDescent="0.25">
      <c r="D6" s="79"/>
    </row>
    <row r="7" spans="1:11" s="31" customFormat="1" ht="30" customHeight="1" x14ac:dyDescent="0.2">
      <c r="A7" s="108" t="s">
        <v>6</v>
      </c>
      <c r="B7" s="112" t="s">
        <v>13</v>
      </c>
      <c r="C7" s="45" t="s">
        <v>47</v>
      </c>
      <c r="D7" s="113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2" t="s">
        <v>2</v>
      </c>
      <c r="B8" s="106" t="s">
        <v>63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20.45" customHeight="1" x14ac:dyDescent="0.25">
      <c r="A9" s="85" t="s">
        <v>64</v>
      </c>
      <c r="B9" s="144">
        <v>2</v>
      </c>
      <c r="C9" s="52"/>
      <c r="D9" s="1"/>
      <c r="E9" s="250">
        <v>4</v>
      </c>
      <c r="F9" s="252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20.45" customHeight="1" x14ac:dyDescent="0.25">
      <c r="A10" s="85" t="s">
        <v>65</v>
      </c>
      <c r="B10" s="144">
        <v>2</v>
      </c>
      <c r="C10" s="52"/>
      <c r="D10" s="48"/>
      <c r="E10" s="250"/>
      <c r="F10" s="252"/>
      <c r="G10" s="28"/>
      <c r="H10" s="28"/>
      <c r="I10" s="28"/>
      <c r="J10" s="32"/>
      <c r="K10" s="28"/>
    </row>
    <row r="11" spans="1:11" s="33" customFormat="1" ht="36" customHeight="1" x14ac:dyDescent="0.25">
      <c r="A11" s="85" t="s">
        <v>88</v>
      </c>
      <c r="B11" s="144">
        <v>3</v>
      </c>
      <c r="C11" s="52"/>
      <c r="D11" s="48"/>
      <c r="E11" s="250"/>
      <c r="F11" s="252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6" customHeight="1" x14ac:dyDescent="0.25">
      <c r="A13" s="89" t="s">
        <v>66</v>
      </c>
      <c r="B13" s="145">
        <v>4</v>
      </c>
      <c r="C13" s="52"/>
      <c r="D13" s="48"/>
      <c r="E13" s="251">
        <v>12</v>
      </c>
      <c r="F13" s="253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45" customHeight="1" x14ac:dyDescent="0.25">
      <c r="A14" s="90" t="s">
        <v>67</v>
      </c>
      <c r="B14" s="145">
        <v>2</v>
      </c>
      <c r="C14" s="52"/>
      <c r="D14" s="48"/>
      <c r="E14" s="256"/>
      <c r="F14" s="258"/>
      <c r="G14" s="28"/>
      <c r="H14" s="28"/>
      <c r="I14" s="28"/>
      <c r="J14" s="32"/>
      <c r="K14" s="28"/>
    </row>
    <row r="15" spans="1:11" s="33" customFormat="1" ht="20.45" customHeight="1" x14ac:dyDescent="0.25">
      <c r="A15" s="90" t="s">
        <v>68</v>
      </c>
      <c r="B15" s="145">
        <v>1</v>
      </c>
      <c r="C15" s="52"/>
      <c r="D15" s="48"/>
      <c r="E15" s="256"/>
      <c r="F15" s="258"/>
      <c r="G15" s="28"/>
      <c r="H15" s="28"/>
      <c r="I15" s="28"/>
      <c r="J15" s="32"/>
      <c r="K15" s="28"/>
    </row>
    <row r="16" spans="1:11" s="33" customFormat="1" ht="20.45" customHeight="1" x14ac:dyDescent="0.25">
      <c r="A16" s="90" t="s">
        <v>69</v>
      </c>
      <c r="B16" s="145">
        <v>1</v>
      </c>
      <c r="C16" s="52"/>
      <c r="D16" s="48"/>
      <c r="E16" s="257"/>
      <c r="F16" s="258"/>
      <c r="G16" s="28"/>
      <c r="H16" s="28"/>
      <c r="I16" s="28"/>
      <c r="J16" s="32"/>
      <c r="K16" s="28"/>
    </row>
    <row r="17" spans="1:11" s="33" customFormat="1" ht="30" x14ac:dyDescent="0.25">
      <c r="A17" s="91" t="s">
        <v>100</v>
      </c>
      <c r="B17" s="145">
        <v>2</v>
      </c>
      <c r="C17" s="52"/>
      <c r="D17" s="48"/>
      <c r="E17" s="257"/>
      <c r="F17" s="258"/>
      <c r="G17" s="28"/>
      <c r="H17" s="28"/>
      <c r="I17" s="28"/>
      <c r="J17" s="32"/>
      <c r="K17" s="28"/>
    </row>
    <row r="18" spans="1:11" s="33" customFormat="1" ht="30" x14ac:dyDescent="0.25">
      <c r="A18" s="91" t="s">
        <v>101</v>
      </c>
      <c r="B18" s="145">
        <v>2</v>
      </c>
      <c r="C18" s="52"/>
      <c r="D18" s="48"/>
      <c r="E18" s="257"/>
      <c r="F18" s="258"/>
      <c r="G18" s="28"/>
      <c r="H18" s="28"/>
      <c r="I18" s="28"/>
      <c r="J18" s="28"/>
      <c r="K18" s="28"/>
    </row>
    <row r="19" spans="1:11" s="33" customFormat="1" ht="45" x14ac:dyDescent="0.25">
      <c r="A19" s="91" t="s">
        <v>102</v>
      </c>
      <c r="B19" s="145">
        <v>2</v>
      </c>
      <c r="C19" s="52"/>
      <c r="D19" s="48"/>
      <c r="E19" s="257"/>
      <c r="F19" s="258"/>
      <c r="G19" s="28"/>
      <c r="H19" s="28"/>
      <c r="I19" s="28"/>
      <c r="J19" s="28"/>
      <c r="K19" s="28"/>
    </row>
    <row r="20" spans="1:11" s="33" customFormat="1" ht="30" x14ac:dyDescent="0.25">
      <c r="A20" s="91" t="s">
        <v>132</v>
      </c>
      <c r="B20" s="145">
        <v>2</v>
      </c>
      <c r="C20" s="52"/>
      <c r="D20" s="48"/>
      <c r="E20" s="257"/>
      <c r="F20" s="258"/>
      <c r="G20" s="28"/>
      <c r="H20" s="28"/>
      <c r="I20" s="28"/>
      <c r="J20" s="28"/>
      <c r="K20" s="28"/>
    </row>
    <row r="21" spans="1:11" s="33" customFormat="1" ht="20.45" customHeight="1" x14ac:dyDescent="0.25">
      <c r="A21" s="90" t="s">
        <v>70</v>
      </c>
      <c r="B21" s="145">
        <v>1</v>
      </c>
      <c r="C21" s="52"/>
      <c r="D21" s="48"/>
      <c r="E21" s="257"/>
      <c r="F21" s="258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2" t="s">
        <v>71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25">
      <c r="A23" s="92" t="s">
        <v>72</v>
      </c>
      <c r="B23" s="146">
        <v>3</v>
      </c>
      <c r="C23" s="52"/>
      <c r="D23" s="48"/>
      <c r="E23" s="250">
        <v>9</v>
      </c>
      <c r="F23" s="252">
        <f>IF(C1="nein",0,IF(E23-SUM(C23:C26)&lt;=0,0,E23-ROUND(SUM(C23:C26),0)))</f>
        <v>0</v>
      </c>
      <c r="G23" s="28"/>
      <c r="H23" s="28"/>
      <c r="I23" s="28"/>
      <c r="J23" s="28"/>
      <c r="K23" s="28"/>
    </row>
    <row r="24" spans="1:11" s="33" customFormat="1" ht="36" customHeight="1" x14ac:dyDescent="0.25">
      <c r="A24" s="92" t="s">
        <v>73</v>
      </c>
      <c r="B24" s="146">
        <v>4</v>
      </c>
      <c r="C24" s="52"/>
      <c r="D24" s="48"/>
      <c r="E24" s="250"/>
      <c r="F24" s="252"/>
      <c r="G24" s="28"/>
      <c r="H24" s="28"/>
      <c r="I24" s="28"/>
      <c r="J24" s="28"/>
      <c r="K24" s="28"/>
    </row>
    <row r="25" spans="1:11" s="33" customFormat="1" ht="20.45" customHeight="1" x14ac:dyDescent="0.25">
      <c r="A25" s="92" t="s">
        <v>74</v>
      </c>
      <c r="B25" s="146">
        <v>3</v>
      </c>
      <c r="C25" s="52"/>
      <c r="D25" s="48"/>
      <c r="E25" s="250"/>
      <c r="F25" s="252"/>
      <c r="G25" s="28"/>
      <c r="H25" s="28"/>
      <c r="I25" s="28"/>
      <c r="J25" s="28"/>
      <c r="K25" s="28"/>
    </row>
    <row r="26" spans="1:11" s="31" customFormat="1" ht="54" customHeight="1" thickBot="1" x14ac:dyDescent="0.3">
      <c r="A26" s="93" t="s">
        <v>91</v>
      </c>
      <c r="B26" s="146">
        <v>4</v>
      </c>
      <c r="C26" s="52"/>
      <c r="D26" s="94"/>
      <c r="E26" s="251"/>
      <c r="F26" s="253"/>
      <c r="G26" s="28"/>
      <c r="H26" s="29"/>
      <c r="I26" s="29"/>
      <c r="J26" s="29"/>
      <c r="K26" s="29"/>
    </row>
    <row r="27" spans="1:11" s="31" customFormat="1" ht="54" customHeight="1" thickTop="1" x14ac:dyDescent="0.25">
      <c r="A27" s="142" t="s">
        <v>89</v>
      </c>
      <c r="B27" s="147">
        <v>3</v>
      </c>
      <c r="C27" s="95"/>
      <c r="D27" s="96"/>
      <c r="E27" s="139"/>
      <c r="F27" s="140">
        <f>IF(C1="nein",0,-C27)</f>
        <v>0</v>
      </c>
      <c r="G27" s="28"/>
      <c r="H27" s="29"/>
      <c r="I27" s="29"/>
      <c r="J27" s="29"/>
      <c r="K27" s="29"/>
    </row>
    <row r="28" spans="1:11" s="31" customFormat="1" ht="54" customHeight="1" x14ac:dyDescent="0.25">
      <c r="A28" s="97" t="s">
        <v>90</v>
      </c>
      <c r="B28" s="148">
        <v>3</v>
      </c>
      <c r="C28" s="52"/>
      <c r="D28" s="98"/>
      <c r="E28" s="138"/>
      <c r="F28" s="141">
        <f>IF(C1="nein",0,C28)</f>
        <v>0</v>
      </c>
      <c r="G28" s="28"/>
      <c r="H28" s="29"/>
      <c r="I28" s="29"/>
      <c r="J28" s="29"/>
      <c r="K28" s="29"/>
    </row>
    <row r="29" spans="1:11" s="31" customFormat="1" ht="23.25" customHeight="1" x14ac:dyDescent="0.25">
      <c r="A29" s="248" t="s">
        <v>75</v>
      </c>
      <c r="B29" s="249"/>
      <c r="C29" s="136">
        <f>IF(SUM(C9:C27)-C28&lt;0,0,SUM(C9:C27)-C28)</f>
        <v>0</v>
      </c>
      <c r="D29" s="134" t="s">
        <v>76</v>
      </c>
      <c r="E29" s="136">
        <f>SUM(E9:E26)</f>
        <v>25</v>
      </c>
      <c r="F29" s="136">
        <f>IF((SUM(F9:F28))&gt;=E29,E29,IF(SUM(F9,F13,F23,F27,F28)&lt;0,0,(SUM(F9:F26,F28)+F27))
)</f>
        <v>0</v>
      </c>
      <c r="G29" s="28"/>
      <c r="H29" s="29"/>
      <c r="I29" s="29"/>
      <c r="J29" s="29"/>
      <c r="K29" s="29"/>
    </row>
    <row r="30" spans="1:11" s="31" customFormat="1" x14ac:dyDescent="0.25">
      <c r="A30" s="99"/>
      <c r="B30" s="99"/>
      <c r="C30" s="99"/>
      <c r="D30" s="100"/>
      <c r="E30" s="101"/>
      <c r="F30" s="102"/>
      <c r="G30" s="28"/>
      <c r="H30" s="29"/>
      <c r="I30" s="29"/>
      <c r="J30" s="29"/>
      <c r="K30" s="29"/>
    </row>
    <row r="31" spans="1:11" s="31" customFormat="1" x14ac:dyDescent="0.25">
      <c r="A31" s="99"/>
      <c r="B31" s="99"/>
      <c r="C31" s="99"/>
      <c r="D31" s="100"/>
      <c r="E31" s="101"/>
      <c r="F31" s="99"/>
      <c r="G31" s="28"/>
      <c r="H31" s="29"/>
      <c r="I31" s="29"/>
      <c r="J31" s="29"/>
      <c r="K31" s="29"/>
    </row>
    <row r="32" spans="1:11" s="31" customFormat="1" x14ac:dyDescent="0.25">
      <c r="A32" s="103"/>
      <c r="B32" s="103"/>
      <c r="C32" s="103"/>
      <c r="D32" s="100"/>
      <c r="E32" s="101"/>
      <c r="F32" s="99"/>
      <c r="G32" s="28"/>
      <c r="H32" s="29"/>
      <c r="I32" s="29"/>
      <c r="J32" s="29"/>
      <c r="K32" s="29"/>
    </row>
    <row r="33" spans="1:11" s="31" customFormat="1" x14ac:dyDescent="0.25">
      <c r="A33" s="99"/>
      <c r="B33" s="99"/>
      <c r="C33" s="99"/>
      <c r="D33" s="104"/>
      <c r="E33" s="80"/>
      <c r="F33" s="81"/>
      <c r="G33" s="28"/>
      <c r="H33" s="36"/>
      <c r="I33" s="36"/>
      <c r="J33" s="29"/>
      <c r="K33" s="29"/>
    </row>
    <row r="34" spans="1:11" s="31" customFormat="1" ht="24.75" customHeight="1" x14ac:dyDescent="0.25">
      <c r="A34" s="35"/>
      <c r="B34" s="35"/>
      <c r="C34" s="35"/>
      <c r="D34" s="104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4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4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4"/>
      <c r="E37" s="80"/>
      <c r="F37" s="81"/>
      <c r="G37" s="28"/>
      <c r="H37" s="36"/>
      <c r="I37" s="36"/>
      <c r="J37" s="29"/>
      <c r="K37" s="29"/>
    </row>
    <row r="38" spans="1:11" s="31" customFormat="1" ht="15" customHeight="1" x14ac:dyDescent="0.25">
      <c r="A38" s="35"/>
      <c r="B38" s="35"/>
      <c r="C38" s="35"/>
      <c r="D38" s="104"/>
      <c r="E38" s="80"/>
      <c r="F38" s="81"/>
      <c r="G38" s="28"/>
      <c r="H38" s="13"/>
      <c r="I38" s="13"/>
      <c r="J38" s="29"/>
      <c r="K38" s="29"/>
    </row>
    <row r="39" spans="1:11" s="38" customFormat="1" ht="18" customHeight="1" x14ac:dyDescent="0.25">
      <c r="A39" s="105"/>
      <c r="B39" s="105"/>
      <c r="C39" s="105"/>
      <c r="D39" s="104"/>
      <c r="E39" s="80"/>
      <c r="F39" s="81"/>
      <c r="G39" s="28"/>
      <c r="H39" s="13"/>
      <c r="I39" s="13"/>
      <c r="J39" s="37"/>
      <c r="K39" s="37"/>
    </row>
    <row r="40" spans="1:11" s="39" customFormat="1" ht="16.5" customHeight="1" x14ac:dyDescent="0.25">
      <c r="A40" s="99"/>
      <c r="B40" s="99"/>
      <c r="C40" s="99"/>
      <c r="D40" s="104"/>
      <c r="E40" s="80"/>
      <c r="F40" s="81"/>
      <c r="G40" s="28"/>
      <c r="H40" s="13"/>
      <c r="I40" s="13"/>
      <c r="J40" s="36"/>
      <c r="K40" s="36"/>
    </row>
    <row r="41" spans="1:11" s="39" customFormat="1" x14ac:dyDescent="0.25">
      <c r="A41" s="77"/>
      <c r="B41" s="77"/>
      <c r="C41" s="77"/>
      <c r="D41" s="104"/>
      <c r="E41" s="80"/>
      <c r="F41" s="81"/>
      <c r="G41" s="28"/>
      <c r="H41" s="13"/>
      <c r="I41" s="13"/>
      <c r="J41" s="36"/>
      <c r="K41" s="36"/>
    </row>
    <row r="42" spans="1:11" s="39" customFormat="1" ht="13.5" customHeight="1" x14ac:dyDescent="0.25">
      <c r="A42" s="77"/>
      <c r="B42" s="77"/>
      <c r="C42" s="77"/>
      <c r="D42" s="104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25">
      <c r="A43" s="77"/>
      <c r="B43" s="77"/>
      <c r="C43" s="77"/>
      <c r="D43" s="104"/>
      <c r="E43" s="80"/>
      <c r="F43" s="81"/>
      <c r="G43" s="28"/>
      <c r="H43" s="13"/>
      <c r="I43" s="13"/>
      <c r="J43" s="36"/>
      <c r="K43" s="36"/>
    </row>
    <row r="44" spans="1:11" s="39" customFormat="1" ht="17.25" customHeight="1" x14ac:dyDescent="0.25">
      <c r="A44" s="77"/>
      <c r="B44" s="77"/>
      <c r="C44" s="77"/>
      <c r="D44" s="104"/>
      <c r="E44" s="80"/>
      <c r="F44" s="81"/>
      <c r="G44" s="28"/>
      <c r="H44" s="13"/>
      <c r="I44" s="13"/>
      <c r="J44" s="36"/>
      <c r="K44" s="36"/>
    </row>
    <row r="45" spans="1:11" s="39" customFormat="1" ht="15.75" customHeight="1" x14ac:dyDescent="0.25">
      <c r="A45" s="77"/>
      <c r="B45" s="77"/>
      <c r="C45" s="77"/>
      <c r="D45" s="104"/>
      <c r="E45" s="80"/>
      <c r="F45" s="81"/>
      <c r="G45" s="28"/>
      <c r="H45" s="13"/>
      <c r="I45" s="13"/>
      <c r="J45" s="36"/>
      <c r="K45" s="36"/>
    </row>
    <row r="46" spans="1:11" s="39" customFormat="1" ht="15" customHeight="1" x14ac:dyDescent="0.25">
      <c r="A46" s="77"/>
      <c r="B46" s="77"/>
      <c r="C46" s="77"/>
      <c r="D46" s="104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25">
      <c r="A47" s="77"/>
      <c r="B47" s="77"/>
      <c r="C47" s="77"/>
      <c r="D47" s="104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25">
      <c r="A48" s="77"/>
      <c r="B48" s="77"/>
      <c r="C48" s="77"/>
      <c r="D48" s="104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25">
      <c r="A49" s="77"/>
      <c r="B49" s="77"/>
      <c r="C49" s="77"/>
      <c r="D49" s="104"/>
      <c r="E49" s="80"/>
      <c r="F49" s="81"/>
      <c r="G49" s="28"/>
      <c r="H49" s="13"/>
      <c r="I49" s="13"/>
      <c r="J49" s="36"/>
      <c r="K49" s="36"/>
    </row>
    <row r="50" spans="1:11" s="39" customFormat="1" ht="12" customHeight="1" x14ac:dyDescent="0.25">
      <c r="A50" s="77"/>
      <c r="B50" s="77"/>
      <c r="C50" s="77"/>
      <c r="D50" s="104"/>
      <c r="E50" s="80"/>
      <c r="F50" s="81"/>
      <c r="G50" s="28"/>
      <c r="H50" s="13"/>
      <c r="I50" s="13"/>
      <c r="J50" s="36"/>
      <c r="K50" s="36"/>
    </row>
    <row r="51" spans="1:11" ht="12" customHeight="1" x14ac:dyDescent="0.25">
      <c r="G51" s="28"/>
      <c r="J51" s="13"/>
    </row>
    <row r="52" spans="1:11" ht="12" customHeight="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G73" s="28"/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  <row r="412" spans="10:10" x14ac:dyDescent="0.25">
      <c r="J412" s="13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23:C28 C9:C11 C13:C21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4"/>
  <sheetViews>
    <sheetView zoomScaleNormal="100" zoomScaleSheetLayoutView="100" workbookViewId="0">
      <selection activeCell="D9" sqref="D9"/>
    </sheetView>
  </sheetViews>
  <sheetFormatPr defaultColWidth="11" defaultRowHeight="15" x14ac:dyDescent="0.2"/>
  <cols>
    <col min="1" max="1" width="3.25" style="118" customWidth="1"/>
    <col min="2" max="2" width="45.625" style="77" customWidth="1"/>
    <col min="3" max="3" width="8.875" style="127" customWidth="1"/>
    <col min="4" max="4" width="8.5" style="127" customWidth="1"/>
    <col min="5" max="5" width="25.625" style="104" customWidth="1"/>
    <col min="6" max="6" width="7.125" style="80" customWidth="1"/>
    <col min="7" max="7" width="7.125" style="81" customWidth="1"/>
    <col min="8" max="10" width="10.75" style="77" customWidth="1"/>
    <col min="11" max="11" width="10.75" style="117" customWidth="1"/>
    <col min="12" max="12" width="10.75" style="77" customWidth="1"/>
    <col min="13" max="16" width="10.75" style="118" customWidth="1"/>
    <col min="17" max="16384" width="11" style="118"/>
  </cols>
  <sheetData>
    <row r="1" spans="1:12" ht="21" x14ac:dyDescent="0.2">
      <c r="A1" s="279" t="s">
        <v>38</v>
      </c>
      <c r="B1" s="263"/>
      <c r="C1" s="116"/>
      <c r="D1" s="116"/>
      <c r="E1" s="76" t="s">
        <v>20</v>
      </c>
      <c r="F1" s="254" t="str">
        <f>Zusammenfassung!E1</f>
        <v>E4</v>
      </c>
      <c r="G1" s="254"/>
    </row>
    <row r="2" spans="1:12" ht="21" x14ac:dyDescent="0.2">
      <c r="A2" s="279"/>
      <c r="B2" s="280"/>
      <c r="C2" s="116"/>
      <c r="D2" s="116"/>
      <c r="E2" s="76"/>
      <c r="F2" s="77"/>
      <c r="G2" s="77"/>
    </row>
    <row r="3" spans="1:12" ht="18.75" x14ac:dyDescent="0.2">
      <c r="A3" s="262" t="str">
        <f>Zusammenfassung!A9</f>
        <v>Nummer der Kandidatin / des Kandidaten</v>
      </c>
      <c r="B3" s="263"/>
      <c r="C3" s="255">
        <f>Zusammenfassung!C9</f>
        <v>1234</v>
      </c>
      <c r="D3" s="281"/>
      <c r="E3" s="119"/>
      <c r="F3" s="81"/>
    </row>
    <row r="4" spans="1:12" x14ac:dyDescent="0.2">
      <c r="A4" s="278"/>
      <c r="B4" s="263"/>
      <c r="C4" s="120"/>
      <c r="D4" s="120"/>
      <c r="F4" s="81"/>
    </row>
    <row r="5" spans="1:12" ht="21" customHeight="1" x14ac:dyDescent="0.2">
      <c r="A5" s="262" t="s">
        <v>9</v>
      </c>
      <c r="B5" s="263"/>
      <c r="C5" s="255" t="str">
        <f>Zusammenfassung!$C$11&amp;" "&amp;Zusammenfassung!$E$11</f>
        <v>Muster Hans</v>
      </c>
      <c r="D5" s="255"/>
      <c r="E5" s="255"/>
      <c r="F5" s="81"/>
      <c r="J5" s="80"/>
    </row>
    <row r="6" spans="1:12" x14ac:dyDescent="0.2">
      <c r="A6" s="266"/>
      <c r="B6" s="267"/>
      <c r="C6" s="79"/>
      <c r="D6" s="79"/>
      <c r="F6" s="81"/>
    </row>
    <row r="7" spans="1:12" s="122" customFormat="1" ht="30" customHeight="1" x14ac:dyDescent="0.2">
      <c r="A7" s="268" t="s">
        <v>6</v>
      </c>
      <c r="B7" s="261"/>
      <c r="C7" s="46" t="s">
        <v>13</v>
      </c>
      <c r="D7" s="135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21"/>
      <c r="L7" s="35"/>
    </row>
    <row r="8" spans="1:12" s="124" customFormat="1" ht="20.45" customHeight="1" x14ac:dyDescent="0.2">
      <c r="A8" s="260" t="s">
        <v>108</v>
      </c>
      <c r="B8" s="261"/>
      <c r="C8" s="54"/>
      <c r="D8" s="54"/>
      <c r="E8" s="54"/>
      <c r="F8" s="251">
        <f>SUM(C9:C30)</f>
        <v>25</v>
      </c>
      <c r="G8" s="253">
        <f>SUM(D9:D30)</f>
        <v>0</v>
      </c>
      <c r="H8" s="120"/>
      <c r="I8" s="120"/>
      <c r="J8" s="120"/>
      <c r="K8" s="123"/>
      <c r="L8" s="120"/>
    </row>
    <row r="9" spans="1:12" s="124" customFormat="1" ht="20.45" customHeight="1" x14ac:dyDescent="0.2">
      <c r="A9" s="53">
        <v>1</v>
      </c>
      <c r="B9" s="114" t="s">
        <v>103</v>
      </c>
      <c r="C9" s="40">
        <v>1</v>
      </c>
      <c r="D9" s="52"/>
      <c r="E9" s="107"/>
      <c r="F9" s="259"/>
      <c r="G9" s="259"/>
      <c r="H9" s="120"/>
      <c r="I9" s="120"/>
      <c r="J9" s="120"/>
      <c r="K9" s="123"/>
      <c r="L9" s="120"/>
    </row>
    <row r="10" spans="1:12" s="124" customFormat="1" x14ac:dyDescent="0.2">
      <c r="A10" s="53">
        <v>2</v>
      </c>
      <c r="B10" s="114" t="s">
        <v>104</v>
      </c>
      <c r="C10" s="40">
        <v>1</v>
      </c>
      <c r="D10" s="52"/>
      <c r="E10" s="107"/>
      <c r="F10" s="259"/>
      <c r="G10" s="259"/>
      <c r="H10" s="120"/>
      <c r="I10" s="120"/>
      <c r="J10" s="120"/>
      <c r="K10" s="123"/>
      <c r="L10" s="120"/>
    </row>
    <row r="11" spans="1:12" s="124" customFormat="1" ht="30" x14ac:dyDescent="0.2">
      <c r="A11" s="53">
        <v>3</v>
      </c>
      <c r="B11" s="114" t="s">
        <v>105</v>
      </c>
      <c r="C11" s="40">
        <v>1</v>
      </c>
      <c r="D11" s="52"/>
      <c r="E11" s="107"/>
      <c r="F11" s="259"/>
      <c r="G11" s="259"/>
      <c r="H11" s="120"/>
      <c r="I11" s="120"/>
      <c r="J11" s="120"/>
      <c r="K11" s="123"/>
      <c r="L11" s="120"/>
    </row>
    <row r="12" spans="1:12" s="124" customFormat="1" ht="17.45" customHeight="1" x14ac:dyDescent="0.2">
      <c r="A12" s="53">
        <v>4</v>
      </c>
      <c r="B12" s="114" t="s">
        <v>106</v>
      </c>
      <c r="C12" s="40">
        <v>2</v>
      </c>
      <c r="D12" s="52"/>
      <c r="E12" s="107"/>
      <c r="F12" s="259"/>
      <c r="G12" s="259"/>
      <c r="H12" s="120"/>
      <c r="I12" s="120"/>
      <c r="J12" s="120"/>
      <c r="K12" s="123"/>
      <c r="L12" s="120"/>
    </row>
    <row r="13" spans="1:12" s="124" customFormat="1" ht="30" x14ac:dyDescent="0.2">
      <c r="A13" s="53">
        <v>5</v>
      </c>
      <c r="B13" s="114" t="s">
        <v>128</v>
      </c>
      <c r="C13" s="40">
        <v>1</v>
      </c>
      <c r="D13" s="52"/>
      <c r="E13" s="107"/>
      <c r="F13" s="259"/>
      <c r="G13" s="259"/>
      <c r="H13" s="120"/>
      <c r="I13" s="120"/>
      <c r="J13" s="120"/>
      <c r="K13" s="123"/>
      <c r="L13" s="120"/>
    </row>
    <row r="14" spans="1:12" s="124" customFormat="1" x14ac:dyDescent="0.2">
      <c r="A14" s="53">
        <v>6</v>
      </c>
      <c r="B14" s="114" t="s">
        <v>107</v>
      </c>
      <c r="C14" s="40">
        <v>1</v>
      </c>
      <c r="D14" s="52"/>
      <c r="E14" s="107"/>
      <c r="F14" s="259"/>
      <c r="G14" s="259"/>
      <c r="H14" s="120"/>
      <c r="I14" s="120"/>
      <c r="J14" s="120"/>
      <c r="K14" s="123"/>
      <c r="L14" s="120"/>
    </row>
    <row r="15" spans="1:12" s="124" customFormat="1" ht="20.45" customHeight="1" x14ac:dyDescent="0.2">
      <c r="A15" s="260" t="s">
        <v>109</v>
      </c>
      <c r="B15" s="261"/>
      <c r="C15" s="54"/>
      <c r="D15" s="54"/>
      <c r="E15" s="54"/>
      <c r="F15" s="259"/>
      <c r="G15" s="259"/>
      <c r="H15" s="120"/>
      <c r="I15" s="120"/>
      <c r="J15" s="120"/>
      <c r="K15" s="123"/>
      <c r="L15" s="120"/>
    </row>
    <row r="16" spans="1:12" s="124" customFormat="1" ht="20.45" customHeight="1" x14ac:dyDescent="0.2">
      <c r="A16" s="53">
        <v>7</v>
      </c>
      <c r="B16" s="115" t="s">
        <v>110</v>
      </c>
      <c r="C16" s="40">
        <v>2</v>
      </c>
      <c r="D16" s="52"/>
      <c r="E16" s="107"/>
      <c r="F16" s="259"/>
      <c r="G16" s="259"/>
      <c r="H16" s="120"/>
      <c r="I16" s="120"/>
      <c r="J16" s="120"/>
      <c r="K16" s="123"/>
      <c r="L16" s="120"/>
    </row>
    <row r="17" spans="1:12" s="124" customFormat="1" ht="20.45" customHeight="1" x14ac:dyDescent="0.2">
      <c r="A17" s="53">
        <v>8</v>
      </c>
      <c r="B17" s="114" t="s">
        <v>111</v>
      </c>
      <c r="C17" s="40">
        <v>2</v>
      </c>
      <c r="D17" s="52"/>
      <c r="E17" s="107"/>
      <c r="F17" s="259"/>
      <c r="G17" s="259"/>
      <c r="H17" s="120"/>
      <c r="I17" s="120"/>
      <c r="J17" s="120"/>
      <c r="K17" s="123"/>
      <c r="L17" s="120"/>
    </row>
    <row r="18" spans="1:12" s="124" customFormat="1" ht="20.25" customHeight="1" x14ac:dyDescent="0.2">
      <c r="A18" s="53">
        <v>9</v>
      </c>
      <c r="B18" s="114" t="s">
        <v>112</v>
      </c>
      <c r="C18" s="40">
        <v>1</v>
      </c>
      <c r="D18" s="52"/>
      <c r="E18" s="107"/>
      <c r="F18" s="259"/>
      <c r="G18" s="259"/>
      <c r="H18" s="120"/>
      <c r="I18" s="120"/>
      <c r="J18" s="120"/>
      <c r="K18" s="123"/>
      <c r="L18" s="120"/>
    </row>
    <row r="19" spans="1:12" s="124" customFormat="1" ht="30" x14ac:dyDescent="0.2">
      <c r="A19" s="53">
        <v>10</v>
      </c>
      <c r="B19" s="114" t="s">
        <v>129</v>
      </c>
      <c r="C19" s="40">
        <v>2</v>
      </c>
      <c r="D19" s="52"/>
      <c r="E19" s="107"/>
      <c r="F19" s="259"/>
      <c r="G19" s="259"/>
      <c r="H19" s="120"/>
      <c r="I19" s="120"/>
      <c r="J19" s="120"/>
      <c r="K19" s="123"/>
      <c r="L19" s="120"/>
    </row>
    <row r="20" spans="1:12" s="124" customFormat="1" ht="18" customHeight="1" x14ac:dyDescent="0.2">
      <c r="A20" s="53">
        <v>11</v>
      </c>
      <c r="B20" s="114" t="s">
        <v>113</v>
      </c>
      <c r="C20" s="40">
        <v>1</v>
      </c>
      <c r="D20" s="52"/>
      <c r="E20" s="107"/>
      <c r="F20" s="259"/>
      <c r="G20" s="259"/>
      <c r="H20" s="120"/>
      <c r="I20" s="120"/>
      <c r="J20" s="120"/>
      <c r="K20" s="123"/>
      <c r="L20" s="120"/>
    </row>
    <row r="21" spans="1:12" s="124" customFormat="1" ht="20.45" customHeight="1" x14ac:dyDescent="0.2">
      <c r="A21" s="260" t="s">
        <v>114</v>
      </c>
      <c r="B21" s="261"/>
      <c r="C21" s="54"/>
      <c r="D21" s="54"/>
      <c r="E21" s="54"/>
      <c r="F21" s="259"/>
      <c r="G21" s="259"/>
      <c r="H21" s="120"/>
      <c r="I21" s="120"/>
      <c r="J21" s="120"/>
      <c r="K21" s="123"/>
      <c r="L21" s="120"/>
    </row>
    <row r="22" spans="1:12" s="124" customFormat="1" ht="30" x14ac:dyDescent="0.2">
      <c r="A22" s="53">
        <v>12</v>
      </c>
      <c r="B22" s="114" t="s">
        <v>115</v>
      </c>
      <c r="C22" s="40">
        <v>1</v>
      </c>
      <c r="D22" s="52"/>
      <c r="E22" s="107"/>
      <c r="F22" s="259"/>
      <c r="G22" s="259"/>
      <c r="H22" s="120"/>
      <c r="I22" s="120"/>
      <c r="J22" s="120"/>
      <c r="K22" s="123"/>
      <c r="L22" s="120"/>
    </row>
    <row r="23" spans="1:12" s="124" customFormat="1" ht="20.45" customHeight="1" x14ac:dyDescent="0.2">
      <c r="A23" s="53">
        <v>13</v>
      </c>
      <c r="B23" s="215" t="s">
        <v>116</v>
      </c>
      <c r="C23" s="40">
        <v>2</v>
      </c>
      <c r="D23" s="52"/>
      <c r="E23" s="107"/>
      <c r="F23" s="259"/>
      <c r="G23" s="259"/>
      <c r="H23" s="120"/>
      <c r="I23" s="120"/>
      <c r="J23" s="120"/>
      <c r="K23" s="123"/>
      <c r="L23" s="120"/>
    </row>
    <row r="24" spans="1:12" s="124" customFormat="1" ht="30" x14ac:dyDescent="0.2">
      <c r="A24" s="53">
        <v>14</v>
      </c>
      <c r="B24" s="114" t="s">
        <v>117</v>
      </c>
      <c r="C24" s="40">
        <v>2</v>
      </c>
      <c r="D24" s="52"/>
      <c r="E24" s="107"/>
      <c r="F24" s="259"/>
      <c r="G24" s="259"/>
      <c r="H24" s="120"/>
      <c r="I24" s="120"/>
      <c r="J24" s="120"/>
      <c r="K24" s="123"/>
      <c r="L24" s="120"/>
    </row>
    <row r="25" spans="1:12" s="124" customFormat="1" ht="20.45" customHeight="1" x14ac:dyDescent="0.2">
      <c r="A25" s="260" t="s">
        <v>142</v>
      </c>
      <c r="B25" s="261"/>
      <c r="C25" s="54"/>
      <c r="D25" s="54"/>
      <c r="E25" s="54"/>
      <c r="F25" s="259"/>
      <c r="G25" s="259"/>
      <c r="H25" s="120"/>
      <c r="I25" s="120"/>
      <c r="J25" s="120"/>
      <c r="K25" s="123"/>
      <c r="L25" s="120"/>
    </row>
    <row r="26" spans="1:12" s="124" customFormat="1" x14ac:dyDescent="0.25">
      <c r="A26" s="275">
        <v>15</v>
      </c>
      <c r="B26" s="216" t="s">
        <v>118</v>
      </c>
      <c r="C26" s="269">
        <v>5</v>
      </c>
      <c r="D26" s="272"/>
      <c r="E26" s="107"/>
      <c r="F26" s="259"/>
      <c r="G26" s="259"/>
      <c r="H26" s="120"/>
      <c r="I26" s="120"/>
      <c r="J26" s="120"/>
      <c r="K26" s="123"/>
      <c r="L26" s="120"/>
    </row>
    <row r="27" spans="1:12" s="124" customFormat="1" x14ac:dyDescent="0.25">
      <c r="A27" s="276"/>
      <c r="B27" s="216" t="s">
        <v>119</v>
      </c>
      <c r="C27" s="270"/>
      <c r="D27" s="273"/>
      <c r="E27" s="107"/>
      <c r="F27" s="259"/>
      <c r="G27" s="259"/>
      <c r="H27" s="120"/>
      <c r="I27" s="120"/>
      <c r="J27" s="120"/>
      <c r="K27" s="123"/>
      <c r="L27" s="120"/>
    </row>
    <row r="28" spans="1:12" s="124" customFormat="1" x14ac:dyDescent="0.25">
      <c r="A28" s="276"/>
      <c r="B28" s="216" t="s">
        <v>120</v>
      </c>
      <c r="C28" s="270"/>
      <c r="D28" s="273"/>
      <c r="E28" s="107"/>
      <c r="F28" s="259"/>
      <c r="G28" s="259"/>
      <c r="H28" s="120"/>
      <c r="I28" s="120"/>
      <c r="J28" s="120"/>
      <c r="K28" s="123"/>
      <c r="L28" s="120"/>
    </row>
    <row r="29" spans="1:12" s="124" customFormat="1" x14ac:dyDescent="0.25">
      <c r="A29" s="276"/>
      <c r="B29" s="216" t="s">
        <v>121</v>
      </c>
      <c r="C29" s="270"/>
      <c r="D29" s="273"/>
      <c r="E29" s="107"/>
      <c r="F29" s="259"/>
      <c r="G29" s="259"/>
      <c r="H29" s="120"/>
      <c r="I29" s="120"/>
      <c r="J29" s="120"/>
      <c r="K29" s="123"/>
      <c r="L29" s="120"/>
    </row>
    <row r="30" spans="1:12" s="124" customFormat="1" x14ac:dyDescent="0.25">
      <c r="A30" s="277"/>
      <c r="B30" s="217" t="s">
        <v>122</v>
      </c>
      <c r="C30" s="271"/>
      <c r="D30" s="274"/>
      <c r="E30" s="107"/>
      <c r="F30" s="259"/>
      <c r="G30" s="259"/>
      <c r="H30" s="120"/>
      <c r="I30" s="120"/>
      <c r="J30" s="120"/>
      <c r="K30" s="123"/>
      <c r="L30" s="120"/>
    </row>
    <row r="31" spans="1:12" s="122" customFormat="1" ht="21.75" customHeight="1" x14ac:dyDescent="0.2">
      <c r="A31" s="264" t="s">
        <v>1</v>
      </c>
      <c r="B31" s="265"/>
      <c r="C31" s="109">
        <f>SUM(C9:C30)</f>
        <v>25</v>
      </c>
      <c r="D31" s="109">
        <f>SUM(D9:D30)</f>
        <v>0</v>
      </c>
      <c r="E31" s="134"/>
      <c r="F31" s="110">
        <f>SUM(F8:F30)</f>
        <v>25</v>
      </c>
      <c r="G31" s="111">
        <f>SUM(G8:G30)</f>
        <v>0</v>
      </c>
      <c r="H31" s="35"/>
      <c r="I31" s="35"/>
      <c r="J31" s="35"/>
      <c r="K31" s="35"/>
      <c r="L31" s="35"/>
    </row>
    <row r="32" spans="1:12" s="122" customFormat="1" x14ac:dyDescent="0.2">
      <c r="B32" s="99"/>
      <c r="C32" s="125"/>
      <c r="D32" s="125"/>
      <c r="E32" s="100"/>
      <c r="F32" s="101"/>
      <c r="G32" s="102"/>
      <c r="H32" s="35"/>
      <c r="I32" s="35"/>
      <c r="J32" s="35"/>
      <c r="K32" s="35"/>
      <c r="L32" s="35"/>
    </row>
    <row r="33" spans="2:12" s="122" customFormat="1" ht="12" x14ac:dyDescent="0.2">
      <c r="B33" s="99"/>
      <c r="C33" s="126"/>
      <c r="D33" s="126"/>
      <c r="E33" s="100"/>
      <c r="F33" s="101"/>
      <c r="G33" s="99"/>
      <c r="H33" s="35"/>
      <c r="I33" s="35"/>
      <c r="J33" s="35"/>
      <c r="K33" s="35"/>
      <c r="L33" s="35"/>
    </row>
    <row r="34" spans="2:12" s="122" customFormat="1" ht="12" x14ac:dyDescent="0.2">
      <c r="B34" s="103"/>
      <c r="C34" s="126"/>
      <c r="D34" s="126"/>
      <c r="E34" s="100"/>
      <c r="F34" s="101"/>
      <c r="G34" s="99"/>
      <c r="H34" s="35"/>
      <c r="I34" s="35"/>
      <c r="J34" s="35"/>
      <c r="K34" s="35"/>
      <c r="L34" s="35"/>
    </row>
    <row r="35" spans="2:12" s="122" customFormat="1" x14ac:dyDescent="0.2">
      <c r="B35" s="99"/>
      <c r="C35" s="127"/>
      <c r="D35" s="127"/>
      <c r="E35" s="104"/>
      <c r="F35" s="80"/>
      <c r="G35" s="81"/>
      <c r="H35" s="35"/>
      <c r="I35" s="99"/>
      <c r="J35" s="99"/>
      <c r="K35" s="35"/>
      <c r="L35" s="35"/>
    </row>
    <row r="36" spans="2:12" s="122" customFormat="1" x14ac:dyDescent="0.2">
      <c r="B36" s="35"/>
      <c r="C36" s="127"/>
      <c r="D36" s="127"/>
      <c r="E36" s="104"/>
      <c r="F36" s="80"/>
      <c r="G36" s="81"/>
      <c r="H36" s="35"/>
      <c r="I36" s="99"/>
      <c r="J36" s="99"/>
      <c r="K36" s="35"/>
      <c r="L36" s="35"/>
    </row>
    <row r="37" spans="2:12" s="122" customFormat="1" x14ac:dyDescent="0.2">
      <c r="B37" s="35"/>
      <c r="C37" s="127"/>
      <c r="D37" s="127"/>
      <c r="E37" s="104"/>
      <c r="F37" s="80"/>
      <c r="G37" s="81"/>
      <c r="H37" s="35"/>
      <c r="I37" s="99"/>
      <c r="J37" s="99"/>
      <c r="K37" s="35"/>
      <c r="L37" s="35"/>
    </row>
    <row r="38" spans="2:12" s="122" customFormat="1" x14ac:dyDescent="0.2">
      <c r="B38" s="35"/>
      <c r="C38" s="127"/>
      <c r="D38" s="127"/>
      <c r="E38" s="104"/>
      <c r="F38" s="80"/>
      <c r="G38" s="81"/>
      <c r="H38" s="35"/>
      <c r="I38" s="99"/>
      <c r="J38" s="99"/>
      <c r="K38" s="35"/>
      <c r="L38" s="35"/>
    </row>
    <row r="39" spans="2:12" s="122" customFormat="1" x14ac:dyDescent="0.2">
      <c r="B39" s="35"/>
      <c r="C39" s="127"/>
      <c r="D39" s="127"/>
      <c r="E39" s="104"/>
      <c r="F39" s="80"/>
      <c r="G39" s="81"/>
      <c r="H39" s="35"/>
      <c r="I39" s="99"/>
      <c r="J39" s="99"/>
      <c r="K39" s="35"/>
      <c r="L39" s="35"/>
    </row>
    <row r="40" spans="2:12" s="122" customFormat="1" x14ac:dyDescent="0.2">
      <c r="B40" s="35"/>
      <c r="C40" s="127"/>
      <c r="D40" s="127"/>
      <c r="E40" s="104"/>
      <c r="F40" s="80"/>
      <c r="G40" s="81"/>
      <c r="H40" s="35"/>
      <c r="I40" s="77"/>
      <c r="J40" s="77"/>
      <c r="K40" s="35"/>
      <c r="L40" s="35"/>
    </row>
    <row r="41" spans="2:12" s="128" customFormat="1" ht="15.75" x14ac:dyDescent="0.2">
      <c r="B41" s="105"/>
      <c r="C41" s="127"/>
      <c r="D41" s="127"/>
      <c r="E41" s="104"/>
      <c r="F41" s="80"/>
      <c r="G41" s="81"/>
      <c r="H41" s="35"/>
      <c r="I41" s="77"/>
      <c r="J41" s="77"/>
      <c r="K41" s="105"/>
      <c r="L41" s="105"/>
    </row>
    <row r="42" spans="2:12" s="129" customFormat="1" x14ac:dyDescent="0.2">
      <c r="B42" s="99"/>
      <c r="C42" s="127"/>
      <c r="D42" s="127"/>
      <c r="E42" s="104"/>
      <c r="F42" s="80"/>
      <c r="G42" s="81"/>
      <c r="H42" s="77"/>
      <c r="I42" s="77"/>
      <c r="J42" s="77"/>
      <c r="K42" s="99"/>
      <c r="L42" s="99"/>
    </row>
    <row r="43" spans="2:12" s="129" customFormat="1" x14ac:dyDescent="0.2">
      <c r="B43" s="77"/>
      <c r="C43" s="127"/>
      <c r="D43" s="127"/>
      <c r="E43" s="104"/>
      <c r="F43" s="80"/>
      <c r="G43" s="81"/>
      <c r="H43" s="77"/>
      <c r="I43" s="77"/>
      <c r="J43" s="77"/>
      <c r="K43" s="99"/>
      <c r="L43" s="99"/>
    </row>
    <row r="44" spans="2:12" s="129" customFormat="1" x14ac:dyDescent="0.2">
      <c r="B44" s="77"/>
      <c r="C44" s="127"/>
      <c r="D44" s="127"/>
      <c r="E44" s="104"/>
      <c r="F44" s="80"/>
      <c r="G44" s="81"/>
      <c r="H44" s="77"/>
      <c r="I44" s="77"/>
      <c r="J44" s="77"/>
      <c r="K44" s="99"/>
      <c r="L44" s="99"/>
    </row>
    <row r="45" spans="2:12" s="129" customFormat="1" x14ac:dyDescent="0.2">
      <c r="B45" s="77"/>
      <c r="C45" s="127"/>
      <c r="D45" s="127"/>
      <c r="E45" s="104"/>
      <c r="F45" s="80"/>
      <c r="G45" s="81"/>
      <c r="H45" s="77"/>
      <c r="I45" s="77"/>
      <c r="J45" s="77"/>
      <c r="K45" s="99"/>
      <c r="L45" s="99"/>
    </row>
    <row r="46" spans="2:12" s="129" customFormat="1" x14ac:dyDescent="0.2">
      <c r="B46" s="77"/>
      <c r="C46" s="127"/>
      <c r="D46" s="127"/>
      <c r="E46" s="104"/>
      <c r="F46" s="80"/>
      <c r="G46" s="81"/>
      <c r="H46" s="77"/>
      <c r="I46" s="77"/>
      <c r="J46" s="77"/>
      <c r="K46" s="99"/>
      <c r="L46" s="99"/>
    </row>
    <row r="47" spans="2:12" s="129" customFormat="1" ht="15.75" customHeight="1" x14ac:dyDescent="0.2">
      <c r="B47" s="77"/>
      <c r="C47" s="127"/>
      <c r="D47" s="127"/>
      <c r="E47" s="104"/>
      <c r="F47" s="80"/>
      <c r="G47" s="81"/>
      <c r="H47" s="77"/>
      <c r="I47" s="77"/>
      <c r="J47" s="77"/>
      <c r="K47" s="99"/>
      <c r="L47" s="99"/>
    </row>
    <row r="48" spans="2:12" s="129" customFormat="1" ht="15" customHeight="1" x14ac:dyDescent="0.2">
      <c r="B48" s="77"/>
      <c r="C48" s="127"/>
      <c r="D48" s="127"/>
      <c r="E48" s="104"/>
      <c r="F48" s="80"/>
      <c r="G48" s="81"/>
      <c r="H48" s="77"/>
      <c r="I48" s="77"/>
      <c r="J48" s="77"/>
      <c r="K48" s="99"/>
      <c r="L48" s="99"/>
    </row>
    <row r="49" spans="2:12" s="129" customFormat="1" ht="12" customHeight="1" x14ac:dyDescent="0.2">
      <c r="B49" s="77"/>
      <c r="C49" s="127"/>
      <c r="D49" s="127"/>
      <c r="E49" s="104"/>
      <c r="F49" s="80"/>
      <c r="G49" s="81"/>
      <c r="H49" s="77"/>
      <c r="I49" s="77"/>
      <c r="J49" s="77"/>
      <c r="K49" s="99"/>
      <c r="L49" s="99"/>
    </row>
    <row r="50" spans="2:12" s="129" customFormat="1" ht="12" customHeight="1" x14ac:dyDescent="0.2">
      <c r="B50" s="77"/>
      <c r="C50" s="127"/>
      <c r="D50" s="127"/>
      <c r="E50" s="104"/>
      <c r="F50" s="80"/>
      <c r="G50" s="81"/>
      <c r="H50" s="77"/>
      <c r="I50" s="77"/>
      <c r="J50" s="77"/>
      <c r="K50" s="99"/>
      <c r="L50" s="99"/>
    </row>
    <row r="51" spans="2:12" s="129" customFormat="1" ht="12" customHeight="1" x14ac:dyDescent="0.2">
      <c r="B51" s="77"/>
      <c r="C51" s="127"/>
      <c r="D51" s="127"/>
      <c r="E51" s="104"/>
      <c r="F51" s="80"/>
      <c r="G51" s="81"/>
      <c r="H51" s="77"/>
      <c r="I51" s="77"/>
      <c r="J51" s="77"/>
      <c r="K51" s="99"/>
      <c r="L51" s="99"/>
    </row>
    <row r="52" spans="2:12" s="129" customFormat="1" ht="12" customHeight="1" x14ac:dyDescent="0.2">
      <c r="B52" s="77"/>
      <c r="C52" s="127"/>
      <c r="D52" s="127"/>
      <c r="E52" s="104"/>
      <c r="F52" s="80"/>
      <c r="G52" s="81"/>
      <c r="H52" s="77"/>
      <c r="I52" s="77"/>
      <c r="J52" s="77"/>
      <c r="K52" s="99"/>
      <c r="L52" s="99"/>
    </row>
    <row r="53" spans="2:12" ht="12" customHeight="1" x14ac:dyDescent="0.2">
      <c r="K53" s="77"/>
    </row>
    <row r="54" spans="2:12" ht="12" customHeight="1" x14ac:dyDescent="0.2">
      <c r="K54" s="77"/>
    </row>
    <row r="55" spans="2:12" x14ac:dyDescent="0.2">
      <c r="K55" s="77"/>
    </row>
    <row r="56" spans="2:12" x14ac:dyDescent="0.2">
      <c r="K56" s="77"/>
    </row>
    <row r="57" spans="2:12" x14ac:dyDescent="0.2">
      <c r="K57" s="77"/>
    </row>
    <row r="58" spans="2:12" x14ac:dyDescent="0.2">
      <c r="K58" s="77"/>
    </row>
    <row r="59" spans="2:12" x14ac:dyDescent="0.2">
      <c r="K59" s="77"/>
    </row>
    <row r="60" spans="2:12" x14ac:dyDescent="0.2">
      <c r="K60" s="77"/>
    </row>
    <row r="61" spans="2:12" s="77" customFormat="1" x14ac:dyDescent="0.2">
      <c r="C61" s="127"/>
      <c r="D61" s="127"/>
      <c r="E61" s="104"/>
      <c r="F61" s="80"/>
      <c r="G61" s="81"/>
    </row>
    <row r="62" spans="2:12" s="77" customFormat="1" x14ac:dyDescent="0.2">
      <c r="C62" s="127"/>
      <c r="D62" s="127"/>
      <c r="E62" s="104"/>
      <c r="F62" s="80"/>
      <c r="G62" s="81"/>
    </row>
    <row r="63" spans="2:12" s="77" customFormat="1" x14ac:dyDescent="0.2">
      <c r="C63" s="127"/>
      <c r="D63" s="127"/>
      <c r="E63" s="104"/>
      <c r="F63" s="80"/>
      <c r="G63" s="81"/>
    </row>
    <row r="64" spans="2:12" s="77" customFormat="1" x14ac:dyDescent="0.2">
      <c r="C64" s="127"/>
      <c r="D64" s="127"/>
      <c r="E64" s="104"/>
      <c r="F64" s="80"/>
      <c r="G64" s="81"/>
    </row>
    <row r="65" spans="3:7" s="77" customFormat="1" x14ac:dyDescent="0.2">
      <c r="C65" s="127"/>
      <c r="D65" s="127"/>
      <c r="E65" s="104"/>
      <c r="F65" s="80"/>
      <c r="G65" s="81"/>
    </row>
    <row r="66" spans="3:7" s="77" customFormat="1" x14ac:dyDescent="0.2">
      <c r="C66" s="127"/>
      <c r="D66" s="127"/>
      <c r="E66" s="104"/>
      <c r="F66" s="80"/>
      <c r="G66" s="81"/>
    </row>
    <row r="67" spans="3:7" s="77" customFormat="1" x14ac:dyDescent="0.2">
      <c r="C67" s="127"/>
      <c r="D67" s="127"/>
      <c r="E67" s="104"/>
      <c r="F67" s="80"/>
      <c r="G67" s="81"/>
    </row>
    <row r="68" spans="3:7" s="77" customFormat="1" x14ac:dyDescent="0.2">
      <c r="C68" s="127"/>
      <c r="D68" s="127"/>
      <c r="E68" s="104"/>
      <c r="F68" s="80"/>
      <c r="G68" s="81"/>
    </row>
    <row r="69" spans="3:7" s="77" customFormat="1" x14ac:dyDescent="0.2">
      <c r="C69" s="127"/>
      <c r="D69" s="127"/>
      <c r="E69" s="104"/>
      <c r="F69" s="80"/>
      <c r="G69" s="81"/>
    </row>
    <row r="70" spans="3:7" s="77" customFormat="1" x14ac:dyDescent="0.2">
      <c r="C70" s="127"/>
      <c r="D70" s="127"/>
      <c r="E70" s="104"/>
      <c r="F70" s="80"/>
      <c r="G70" s="81"/>
    </row>
    <row r="71" spans="3:7" s="77" customFormat="1" x14ac:dyDescent="0.2">
      <c r="C71" s="127"/>
      <c r="D71" s="127"/>
      <c r="E71" s="104"/>
      <c r="F71" s="80"/>
      <c r="G71" s="81"/>
    </row>
    <row r="72" spans="3:7" s="77" customFormat="1" x14ac:dyDescent="0.2">
      <c r="C72" s="127"/>
      <c r="D72" s="127"/>
      <c r="E72" s="104"/>
      <c r="F72" s="80"/>
      <c r="G72" s="81"/>
    </row>
    <row r="73" spans="3:7" s="77" customFormat="1" x14ac:dyDescent="0.2">
      <c r="C73" s="127"/>
      <c r="D73" s="127"/>
      <c r="E73" s="104"/>
      <c r="F73" s="80"/>
      <c r="G73" s="81"/>
    </row>
    <row r="74" spans="3:7" s="77" customFormat="1" x14ac:dyDescent="0.2">
      <c r="C74" s="127"/>
      <c r="D74" s="127"/>
      <c r="E74" s="104"/>
      <c r="F74" s="80"/>
      <c r="G74" s="81"/>
    </row>
    <row r="75" spans="3:7" s="77" customFormat="1" x14ac:dyDescent="0.2">
      <c r="C75" s="127"/>
      <c r="D75" s="127"/>
      <c r="E75" s="104"/>
      <c r="F75" s="80"/>
      <c r="G75" s="81"/>
    </row>
    <row r="76" spans="3:7" s="77" customFormat="1" x14ac:dyDescent="0.2">
      <c r="C76" s="127"/>
      <c r="D76" s="127"/>
      <c r="E76" s="104"/>
      <c r="F76" s="80"/>
      <c r="G76" s="81"/>
    </row>
    <row r="77" spans="3:7" s="77" customFormat="1" x14ac:dyDescent="0.2">
      <c r="C77" s="127"/>
      <c r="D77" s="127"/>
      <c r="E77" s="104"/>
      <c r="F77" s="80"/>
      <c r="G77" s="81"/>
    </row>
    <row r="78" spans="3:7" s="77" customFormat="1" x14ac:dyDescent="0.2">
      <c r="C78" s="127"/>
      <c r="D78" s="127"/>
      <c r="E78" s="104"/>
      <c r="F78" s="80"/>
      <c r="G78" s="81"/>
    </row>
    <row r="79" spans="3:7" s="77" customFormat="1" x14ac:dyDescent="0.2">
      <c r="C79" s="127"/>
      <c r="D79" s="127"/>
      <c r="E79" s="104"/>
      <c r="F79" s="80"/>
      <c r="G79" s="81"/>
    </row>
    <row r="80" spans="3:7" s="77" customFormat="1" x14ac:dyDescent="0.2">
      <c r="C80" s="127"/>
      <c r="D80" s="127"/>
      <c r="E80" s="104"/>
      <c r="F80" s="80"/>
      <c r="G80" s="81"/>
    </row>
    <row r="81" spans="3:7" s="77" customFormat="1" x14ac:dyDescent="0.2">
      <c r="C81" s="127"/>
      <c r="D81" s="127"/>
      <c r="E81" s="104"/>
      <c r="F81" s="80"/>
      <c r="G81" s="81"/>
    </row>
    <row r="82" spans="3:7" s="77" customFormat="1" x14ac:dyDescent="0.2">
      <c r="C82" s="127"/>
      <c r="D82" s="127"/>
      <c r="E82" s="104"/>
      <c r="F82" s="80"/>
      <c r="G82" s="81"/>
    </row>
    <row r="83" spans="3:7" s="77" customFormat="1" x14ac:dyDescent="0.2">
      <c r="C83" s="127"/>
      <c r="D83" s="127"/>
      <c r="E83" s="104"/>
      <c r="F83" s="80"/>
      <c r="G83" s="81"/>
    </row>
    <row r="84" spans="3:7" s="77" customFormat="1" x14ac:dyDescent="0.2">
      <c r="C84" s="127"/>
      <c r="D84" s="127"/>
      <c r="E84" s="104"/>
      <c r="F84" s="80"/>
      <c r="G84" s="81"/>
    </row>
    <row r="85" spans="3:7" s="77" customFormat="1" x14ac:dyDescent="0.2">
      <c r="C85" s="127"/>
      <c r="D85" s="127"/>
      <c r="E85" s="104"/>
      <c r="F85" s="80"/>
      <c r="G85" s="81"/>
    </row>
    <row r="86" spans="3:7" s="77" customFormat="1" x14ac:dyDescent="0.2">
      <c r="C86" s="127"/>
      <c r="D86" s="127"/>
      <c r="E86" s="104"/>
      <c r="F86" s="80"/>
      <c r="G86" s="81"/>
    </row>
    <row r="87" spans="3:7" s="77" customFormat="1" x14ac:dyDescent="0.2">
      <c r="C87" s="127"/>
      <c r="D87" s="127"/>
      <c r="E87" s="104"/>
      <c r="F87" s="80"/>
      <c r="G87" s="81"/>
    </row>
    <row r="88" spans="3:7" s="77" customFormat="1" x14ac:dyDescent="0.2">
      <c r="C88" s="127"/>
      <c r="D88" s="127"/>
      <c r="E88" s="104"/>
      <c r="F88" s="80"/>
      <c r="G88" s="81"/>
    </row>
    <row r="89" spans="3:7" s="77" customFormat="1" x14ac:dyDescent="0.2">
      <c r="C89" s="127"/>
      <c r="D89" s="127"/>
      <c r="E89" s="104"/>
      <c r="F89" s="80"/>
      <c r="G89" s="81"/>
    </row>
    <row r="90" spans="3:7" s="77" customFormat="1" x14ac:dyDescent="0.2">
      <c r="C90" s="127"/>
      <c r="D90" s="127"/>
      <c r="E90" s="104"/>
      <c r="F90" s="80"/>
      <c r="G90" s="81"/>
    </row>
    <row r="91" spans="3:7" s="77" customFormat="1" x14ac:dyDescent="0.2">
      <c r="C91" s="127"/>
      <c r="D91" s="127"/>
      <c r="E91" s="104"/>
      <c r="F91" s="80"/>
      <c r="G91" s="81"/>
    </row>
    <row r="92" spans="3:7" s="77" customFormat="1" x14ac:dyDescent="0.2">
      <c r="C92" s="127"/>
      <c r="D92" s="127"/>
      <c r="E92" s="104"/>
      <c r="F92" s="80"/>
      <c r="G92" s="81"/>
    </row>
    <row r="93" spans="3:7" s="77" customFormat="1" x14ac:dyDescent="0.2">
      <c r="C93" s="127"/>
      <c r="D93" s="127"/>
      <c r="E93" s="104"/>
      <c r="F93" s="80"/>
      <c r="G93" s="81"/>
    </row>
    <row r="94" spans="3:7" s="77" customFormat="1" x14ac:dyDescent="0.2">
      <c r="C94" s="127"/>
      <c r="D94" s="127"/>
      <c r="E94" s="104"/>
      <c r="F94" s="80"/>
      <c r="G94" s="81"/>
    </row>
    <row r="95" spans="3:7" s="77" customFormat="1" x14ac:dyDescent="0.2">
      <c r="C95" s="127"/>
      <c r="D95" s="127"/>
      <c r="E95" s="104"/>
      <c r="F95" s="80"/>
      <c r="G95" s="81"/>
    </row>
    <row r="96" spans="3:7" s="77" customFormat="1" x14ac:dyDescent="0.2">
      <c r="C96" s="127"/>
      <c r="D96" s="127"/>
      <c r="E96" s="104"/>
      <c r="F96" s="80"/>
      <c r="G96" s="81"/>
    </row>
    <row r="97" spans="3:7" s="77" customFormat="1" x14ac:dyDescent="0.2">
      <c r="C97" s="127"/>
      <c r="D97" s="127"/>
      <c r="E97" s="104"/>
      <c r="F97" s="80"/>
      <c r="G97" s="81"/>
    </row>
    <row r="98" spans="3:7" s="77" customFormat="1" x14ac:dyDescent="0.2">
      <c r="C98" s="127"/>
      <c r="D98" s="127"/>
      <c r="E98" s="104"/>
      <c r="F98" s="80"/>
      <c r="G98" s="81"/>
    </row>
    <row r="99" spans="3:7" s="77" customFormat="1" x14ac:dyDescent="0.2">
      <c r="C99" s="127"/>
      <c r="D99" s="127"/>
      <c r="E99" s="104"/>
      <c r="F99" s="80"/>
      <c r="G99" s="81"/>
    </row>
    <row r="100" spans="3:7" s="77" customFormat="1" x14ac:dyDescent="0.2">
      <c r="C100" s="127"/>
      <c r="D100" s="127"/>
      <c r="E100" s="104"/>
      <c r="F100" s="80"/>
      <c r="G100" s="81"/>
    </row>
    <row r="101" spans="3:7" s="77" customFormat="1" x14ac:dyDescent="0.2">
      <c r="C101" s="127"/>
      <c r="D101" s="127"/>
      <c r="E101" s="104"/>
      <c r="F101" s="80"/>
      <c r="G101" s="81"/>
    </row>
    <row r="102" spans="3:7" s="77" customFormat="1" x14ac:dyDescent="0.2">
      <c r="C102" s="127"/>
      <c r="D102" s="127"/>
      <c r="E102" s="104"/>
      <c r="F102" s="80"/>
      <c r="G102" s="81"/>
    </row>
    <row r="103" spans="3:7" s="77" customFormat="1" x14ac:dyDescent="0.2">
      <c r="C103" s="127"/>
      <c r="D103" s="127"/>
      <c r="E103" s="104"/>
      <c r="F103" s="80"/>
      <c r="G103" s="81"/>
    </row>
    <row r="104" spans="3:7" s="77" customFormat="1" x14ac:dyDescent="0.2">
      <c r="C104" s="127"/>
      <c r="D104" s="127"/>
      <c r="E104" s="104"/>
      <c r="F104" s="80"/>
      <c r="G104" s="81"/>
    </row>
    <row r="105" spans="3:7" s="77" customFormat="1" x14ac:dyDescent="0.2">
      <c r="C105" s="127"/>
      <c r="D105" s="127"/>
      <c r="E105" s="104"/>
      <c r="F105" s="80"/>
      <c r="G105" s="81"/>
    </row>
    <row r="106" spans="3:7" s="77" customFormat="1" x14ac:dyDescent="0.2">
      <c r="C106" s="127"/>
      <c r="D106" s="127"/>
      <c r="E106" s="104"/>
      <c r="F106" s="80"/>
      <c r="G106" s="81"/>
    </row>
    <row r="107" spans="3:7" s="77" customFormat="1" x14ac:dyDescent="0.2">
      <c r="C107" s="127"/>
      <c r="D107" s="127"/>
      <c r="E107" s="104"/>
      <c r="F107" s="80"/>
      <c r="G107" s="81"/>
    </row>
    <row r="108" spans="3:7" s="77" customFormat="1" x14ac:dyDescent="0.2">
      <c r="C108" s="127"/>
      <c r="D108" s="127"/>
      <c r="E108" s="104"/>
      <c r="F108" s="80"/>
      <c r="G108" s="81"/>
    </row>
    <row r="109" spans="3:7" s="77" customFormat="1" x14ac:dyDescent="0.2">
      <c r="C109" s="127"/>
      <c r="D109" s="127"/>
      <c r="E109" s="104"/>
      <c r="F109" s="80"/>
      <c r="G109" s="81"/>
    </row>
    <row r="110" spans="3:7" s="77" customFormat="1" x14ac:dyDescent="0.2">
      <c r="C110" s="127"/>
      <c r="D110" s="127"/>
      <c r="E110" s="104"/>
      <c r="F110" s="80"/>
      <c r="G110" s="81"/>
    </row>
    <row r="111" spans="3:7" s="77" customFormat="1" x14ac:dyDescent="0.2">
      <c r="C111" s="127"/>
      <c r="D111" s="127"/>
      <c r="E111" s="104"/>
      <c r="F111" s="80"/>
      <c r="G111" s="81"/>
    </row>
    <row r="112" spans="3:7" s="77" customFormat="1" x14ac:dyDescent="0.2">
      <c r="C112" s="127"/>
      <c r="D112" s="127"/>
      <c r="E112" s="104"/>
      <c r="F112" s="80"/>
      <c r="G112" s="81"/>
    </row>
    <row r="113" spans="3:7" s="77" customFormat="1" x14ac:dyDescent="0.2">
      <c r="C113" s="127"/>
      <c r="D113" s="127"/>
      <c r="E113" s="104"/>
      <c r="F113" s="80"/>
      <c r="G113" s="81"/>
    </row>
    <row r="114" spans="3:7" s="77" customFormat="1" x14ac:dyDescent="0.2">
      <c r="C114" s="127"/>
      <c r="D114" s="127"/>
      <c r="E114" s="104"/>
      <c r="F114" s="80"/>
      <c r="G114" s="81"/>
    </row>
    <row r="115" spans="3:7" s="77" customFormat="1" x14ac:dyDescent="0.2">
      <c r="C115" s="127"/>
      <c r="D115" s="127"/>
      <c r="E115" s="104"/>
      <c r="F115" s="80"/>
      <c r="G115" s="81"/>
    </row>
    <row r="116" spans="3:7" s="77" customFormat="1" x14ac:dyDescent="0.2">
      <c r="C116" s="127"/>
      <c r="D116" s="127"/>
      <c r="E116" s="104"/>
      <c r="F116" s="80"/>
      <c r="G116" s="81"/>
    </row>
    <row r="117" spans="3:7" s="77" customFormat="1" x14ac:dyDescent="0.2">
      <c r="C117" s="127"/>
      <c r="D117" s="127"/>
      <c r="E117" s="104"/>
      <c r="F117" s="80"/>
      <c r="G117" s="81"/>
    </row>
    <row r="118" spans="3:7" s="77" customFormat="1" x14ac:dyDescent="0.2">
      <c r="C118" s="127"/>
      <c r="D118" s="127"/>
      <c r="E118" s="104"/>
      <c r="F118" s="80"/>
      <c r="G118" s="81"/>
    </row>
    <row r="119" spans="3:7" s="77" customFormat="1" x14ac:dyDescent="0.2">
      <c r="C119" s="127"/>
      <c r="D119" s="127"/>
      <c r="E119" s="104"/>
      <c r="F119" s="80"/>
      <c r="G119" s="81"/>
    </row>
    <row r="120" spans="3:7" s="77" customFormat="1" x14ac:dyDescent="0.2">
      <c r="C120" s="127"/>
      <c r="D120" s="127"/>
      <c r="E120" s="104"/>
      <c r="F120" s="80"/>
      <c r="G120" s="81"/>
    </row>
    <row r="121" spans="3:7" s="77" customFormat="1" x14ac:dyDescent="0.2">
      <c r="C121" s="127"/>
      <c r="D121" s="127"/>
      <c r="E121" s="104"/>
      <c r="F121" s="80"/>
      <c r="G121" s="81"/>
    </row>
    <row r="122" spans="3:7" s="77" customFormat="1" x14ac:dyDescent="0.2">
      <c r="C122" s="127"/>
      <c r="D122" s="127"/>
      <c r="E122" s="104"/>
      <c r="F122" s="80"/>
      <c r="G122" s="81"/>
    </row>
    <row r="123" spans="3:7" s="77" customFormat="1" x14ac:dyDescent="0.2">
      <c r="C123" s="127"/>
      <c r="D123" s="127"/>
      <c r="E123" s="104"/>
      <c r="F123" s="80"/>
      <c r="G123" s="81"/>
    </row>
    <row r="124" spans="3:7" s="77" customFormat="1" x14ac:dyDescent="0.2">
      <c r="C124" s="127"/>
      <c r="D124" s="127"/>
      <c r="E124" s="104"/>
      <c r="F124" s="80"/>
      <c r="G124" s="81"/>
    </row>
    <row r="125" spans="3:7" s="77" customFormat="1" x14ac:dyDescent="0.2">
      <c r="C125" s="127"/>
      <c r="D125" s="127"/>
      <c r="E125" s="104"/>
      <c r="F125" s="80"/>
      <c r="G125" s="81"/>
    </row>
    <row r="126" spans="3:7" s="77" customFormat="1" x14ac:dyDescent="0.2">
      <c r="C126" s="127"/>
      <c r="D126" s="127"/>
      <c r="E126" s="104"/>
      <c r="F126" s="80"/>
      <c r="G126" s="81"/>
    </row>
    <row r="127" spans="3:7" s="77" customFormat="1" x14ac:dyDescent="0.2">
      <c r="C127" s="127"/>
      <c r="D127" s="127"/>
      <c r="E127" s="104"/>
      <c r="F127" s="80"/>
      <c r="G127" s="81"/>
    </row>
    <row r="128" spans="3:7" s="77" customFormat="1" x14ac:dyDescent="0.2">
      <c r="C128" s="127"/>
      <c r="D128" s="127"/>
      <c r="E128" s="104"/>
      <c r="F128" s="80"/>
      <c r="G128" s="81"/>
    </row>
    <row r="129" spans="3:7" s="77" customFormat="1" x14ac:dyDescent="0.2">
      <c r="C129" s="127"/>
      <c r="D129" s="127"/>
      <c r="E129" s="104"/>
      <c r="F129" s="80"/>
      <c r="G129" s="81"/>
    </row>
    <row r="130" spans="3:7" s="77" customFormat="1" x14ac:dyDescent="0.2">
      <c r="C130" s="127"/>
      <c r="D130" s="127"/>
      <c r="E130" s="104"/>
      <c r="F130" s="80"/>
      <c r="G130" s="81"/>
    </row>
    <row r="131" spans="3:7" s="77" customFormat="1" x14ac:dyDescent="0.2">
      <c r="C131" s="127"/>
      <c r="D131" s="127"/>
      <c r="E131" s="104"/>
      <c r="F131" s="80"/>
      <c r="G131" s="81"/>
    </row>
    <row r="132" spans="3:7" s="77" customFormat="1" x14ac:dyDescent="0.2">
      <c r="C132" s="127"/>
      <c r="D132" s="127"/>
      <c r="E132" s="104"/>
      <c r="F132" s="80"/>
      <c r="G132" s="81"/>
    </row>
    <row r="133" spans="3:7" s="77" customFormat="1" x14ac:dyDescent="0.2">
      <c r="C133" s="127"/>
      <c r="D133" s="127"/>
      <c r="E133" s="104"/>
      <c r="F133" s="80"/>
      <c r="G133" s="81"/>
    </row>
    <row r="134" spans="3:7" s="77" customFormat="1" x14ac:dyDescent="0.2">
      <c r="C134" s="127"/>
      <c r="D134" s="127"/>
      <c r="E134" s="104"/>
      <c r="F134" s="80"/>
      <c r="G134" s="81"/>
    </row>
    <row r="135" spans="3:7" s="77" customFormat="1" x14ac:dyDescent="0.2">
      <c r="C135" s="127"/>
      <c r="D135" s="127"/>
      <c r="E135" s="104"/>
      <c r="F135" s="80"/>
      <c r="G135" s="81"/>
    </row>
    <row r="136" spans="3:7" s="77" customFormat="1" x14ac:dyDescent="0.2">
      <c r="C136" s="127"/>
      <c r="D136" s="127"/>
      <c r="E136" s="104"/>
      <c r="F136" s="80"/>
      <c r="G136" s="81"/>
    </row>
    <row r="137" spans="3:7" s="77" customFormat="1" x14ac:dyDescent="0.2">
      <c r="C137" s="127"/>
      <c r="D137" s="127"/>
      <c r="E137" s="104"/>
      <c r="F137" s="80"/>
      <c r="G137" s="81"/>
    </row>
    <row r="138" spans="3:7" s="77" customFormat="1" x14ac:dyDescent="0.2">
      <c r="C138" s="127"/>
      <c r="D138" s="127"/>
      <c r="E138" s="104"/>
      <c r="F138" s="80"/>
      <c r="G138" s="81"/>
    </row>
    <row r="139" spans="3:7" s="77" customFormat="1" x14ac:dyDescent="0.2">
      <c r="C139" s="127"/>
      <c r="D139" s="127"/>
      <c r="E139" s="104"/>
      <c r="F139" s="80"/>
      <c r="G139" s="81"/>
    </row>
    <row r="140" spans="3:7" s="77" customFormat="1" x14ac:dyDescent="0.2">
      <c r="C140" s="127"/>
      <c r="D140" s="127"/>
      <c r="E140" s="104"/>
      <c r="F140" s="80"/>
      <c r="G140" s="81"/>
    </row>
    <row r="141" spans="3:7" s="77" customFormat="1" x14ac:dyDescent="0.2">
      <c r="C141" s="127"/>
      <c r="D141" s="127"/>
      <c r="E141" s="104"/>
      <c r="F141" s="80"/>
      <c r="G141" s="81"/>
    </row>
    <row r="142" spans="3:7" s="77" customFormat="1" x14ac:dyDescent="0.2">
      <c r="C142" s="127"/>
      <c r="D142" s="127"/>
      <c r="E142" s="104"/>
      <c r="F142" s="80"/>
      <c r="G142" s="81"/>
    </row>
    <row r="143" spans="3:7" s="77" customFormat="1" x14ac:dyDescent="0.2">
      <c r="C143" s="127"/>
      <c r="D143" s="127"/>
      <c r="E143" s="104"/>
      <c r="F143" s="80"/>
      <c r="G143" s="81"/>
    </row>
    <row r="144" spans="3:7" s="77" customFormat="1" x14ac:dyDescent="0.2">
      <c r="C144" s="127"/>
      <c r="D144" s="127"/>
      <c r="E144" s="104"/>
      <c r="F144" s="80"/>
      <c r="G144" s="81"/>
    </row>
    <row r="145" spans="3:7" s="77" customFormat="1" x14ac:dyDescent="0.2">
      <c r="C145" s="127"/>
      <c r="D145" s="127"/>
      <c r="E145" s="104"/>
      <c r="F145" s="80"/>
      <c r="G145" s="81"/>
    </row>
    <row r="146" spans="3:7" s="77" customFormat="1" x14ac:dyDescent="0.2">
      <c r="C146" s="127"/>
      <c r="D146" s="127"/>
      <c r="E146" s="104"/>
      <c r="F146" s="80"/>
      <c r="G146" s="81"/>
    </row>
    <row r="147" spans="3:7" s="77" customFormat="1" x14ac:dyDescent="0.2">
      <c r="C147" s="127"/>
      <c r="D147" s="127"/>
      <c r="E147" s="104"/>
      <c r="F147" s="80"/>
      <c r="G147" s="81"/>
    </row>
    <row r="148" spans="3:7" s="77" customFormat="1" x14ac:dyDescent="0.2">
      <c r="C148" s="127"/>
      <c r="D148" s="127"/>
      <c r="E148" s="104"/>
      <c r="F148" s="80"/>
      <c r="G148" s="81"/>
    </row>
    <row r="149" spans="3:7" s="77" customFormat="1" x14ac:dyDescent="0.2">
      <c r="C149" s="127"/>
      <c r="D149" s="127"/>
      <c r="E149" s="104"/>
      <c r="F149" s="80"/>
      <c r="G149" s="81"/>
    </row>
    <row r="150" spans="3:7" s="77" customFormat="1" x14ac:dyDescent="0.2">
      <c r="C150" s="127"/>
      <c r="D150" s="127"/>
      <c r="E150" s="104"/>
      <c r="F150" s="80"/>
      <c r="G150" s="81"/>
    </row>
    <row r="151" spans="3:7" s="77" customFormat="1" x14ac:dyDescent="0.2">
      <c r="C151" s="127"/>
      <c r="D151" s="127"/>
      <c r="E151" s="104"/>
      <c r="F151" s="80"/>
      <c r="G151" s="81"/>
    </row>
    <row r="152" spans="3:7" s="77" customFormat="1" x14ac:dyDescent="0.2">
      <c r="C152" s="127"/>
      <c r="D152" s="127"/>
      <c r="E152" s="104"/>
      <c r="F152" s="80"/>
      <c r="G152" s="81"/>
    </row>
    <row r="153" spans="3:7" s="77" customFormat="1" x14ac:dyDescent="0.2">
      <c r="C153" s="127"/>
      <c r="D153" s="127"/>
      <c r="E153" s="104"/>
      <c r="F153" s="80"/>
      <c r="G153" s="81"/>
    </row>
    <row r="154" spans="3:7" s="77" customFormat="1" x14ac:dyDescent="0.2">
      <c r="C154" s="127"/>
      <c r="D154" s="127"/>
      <c r="E154" s="104"/>
      <c r="F154" s="80"/>
      <c r="G154" s="81"/>
    </row>
    <row r="155" spans="3:7" s="77" customFormat="1" x14ac:dyDescent="0.2">
      <c r="C155" s="127"/>
      <c r="D155" s="127"/>
      <c r="E155" s="104"/>
      <c r="F155" s="80"/>
      <c r="G155" s="81"/>
    </row>
    <row r="156" spans="3:7" s="77" customFormat="1" x14ac:dyDescent="0.2">
      <c r="C156" s="127"/>
      <c r="D156" s="127"/>
      <c r="E156" s="104"/>
      <c r="F156" s="80"/>
      <c r="G156" s="81"/>
    </row>
    <row r="157" spans="3:7" s="77" customFormat="1" x14ac:dyDescent="0.2">
      <c r="C157" s="127"/>
      <c r="D157" s="127"/>
      <c r="E157" s="104"/>
      <c r="F157" s="80"/>
      <c r="G157" s="81"/>
    </row>
    <row r="158" spans="3:7" s="77" customFormat="1" x14ac:dyDescent="0.2">
      <c r="C158" s="127"/>
      <c r="D158" s="127"/>
      <c r="E158" s="104"/>
      <c r="F158" s="80"/>
      <c r="G158" s="81"/>
    </row>
    <row r="159" spans="3:7" s="77" customFormat="1" x14ac:dyDescent="0.2">
      <c r="C159" s="127"/>
      <c r="D159" s="127"/>
      <c r="E159" s="104"/>
      <c r="F159" s="80"/>
      <c r="G159" s="81"/>
    </row>
    <row r="160" spans="3:7" s="77" customFormat="1" x14ac:dyDescent="0.2">
      <c r="C160" s="127"/>
      <c r="D160" s="127"/>
      <c r="E160" s="104"/>
      <c r="F160" s="80"/>
      <c r="G160" s="81"/>
    </row>
    <row r="161" spans="3:7" s="77" customFormat="1" x14ac:dyDescent="0.2">
      <c r="C161" s="127"/>
      <c r="D161" s="127"/>
      <c r="E161" s="104"/>
      <c r="F161" s="80"/>
      <c r="G161" s="81"/>
    </row>
    <row r="162" spans="3:7" s="77" customFormat="1" x14ac:dyDescent="0.2">
      <c r="C162" s="127"/>
      <c r="D162" s="127"/>
      <c r="E162" s="104"/>
      <c r="F162" s="80"/>
      <c r="G162" s="81"/>
    </row>
    <row r="163" spans="3:7" s="77" customFormat="1" x14ac:dyDescent="0.2">
      <c r="C163" s="127"/>
      <c r="D163" s="127"/>
      <c r="E163" s="104"/>
      <c r="F163" s="80"/>
      <c r="G163" s="81"/>
    </row>
    <row r="164" spans="3:7" s="77" customFormat="1" x14ac:dyDescent="0.2">
      <c r="C164" s="127"/>
      <c r="D164" s="127"/>
      <c r="E164" s="104"/>
      <c r="F164" s="80"/>
      <c r="G164" s="81"/>
    </row>
    <row r="165" spans="3:7" s="77" customFormat="1" x14ac:dyDescent="0.2">
      <c r="C165" s="127"/>
      <c r="D165" s="127"/>
      <c r="E165" s="104"/>
      <c r="F165" s="80"/>
      <c r="G165" s="81"/>
    </row>
    <row r="166" spans="3:7" s="77" customFormat="1" x14ac:dyDescent="0.2">
      <c r="C166" s="127"/>
      <c r="D166" s="127"/>
      <c r="E166" s="104"/>
      <c r="F166" s="80"/>
      <c r="G166" s="81"/>
    </row>
    <row r="167" spans="3:7" s="77" customFormat="1" x14ac:dyDescent="0.2">
      <c r="C167" s="127"/>
      <c r="D167" s="127"/>
      <c r="E167" s="104"/>
      <c r="F167" s="80"/>
      <c r="G167" s="81"/>
    </row>
    <row r="168" spans="3:7" s="77" customFormat="1" x14ac:dyDescent="0.2">
      <c r="C168" s="127"/>
      <c r="D168" s="127"/>
      <c r="E168" s="104"/>
      <c r="F168" s="80"/>
      <c r="G168" s="81"/>
    </row>
    <row r="169" spans="3:7" s="77" customFormat="1" x14ac:dyDescent="0.2">
      <c r="C169" s="127"/>
      <c r="D169" s="127"/>
      <c r="E169" s="104"/>
      <c r="F169" s="80"/>
      <c r="G169" s="81"/>
    </row>
    <row r="170" spans="3:7" s="77" customFormat="1" x14ac:dyDescent="0.2">
      <c r="C170" s="127"/>
      <c r="D170" s="127"/>
      <c r="E170" s="104"/>
      <c r="F170" s="80"/>
      <c r="G170" s="81"/>
    </row>
    <row r="171" spans="3:7" s="77" customFormat="1" x14ac:dyDescent="0.2">
      <c r="C171" s="127"/>
      <c r="D171" s="127"/>
      <c r="E171" s="104"/>
      <c r="F171" s="80"/>
      <c r="G171" s="81"/>
    </row>
    <row r="172" spans="3:7" s="77" customFormat="1" x14ac:dyDescent="0.2">
      <c r="C172" s="127"/>
      <c r="D172" s="127"/>
      <c r="E172" s="104"/>
      <c r="F172" s="80"/>
      <c r="G172" s="81"/>
    </row>
    <row r="173" spans="3:7" s="77" customFormat="1" x14ac:dyDescent="0.2">
      <c r="C173" s="127"/>
      <c r="D173" s="127"/>
      <c r="E173" s="104"/>
      <c r="F173" s="80"/>
      <c r="G173" s="81"/>
    </row>
    <row r="174" spans="3:7" s="77" customFormat="1" x14ac:dyDescent="0.2">
      <c r="C174" s="127"/>
      <c r="D174" s="127"/>
      <c r="E174" s="104"/>
      <c r="F174" s="80"/>
      <c r="G174" s="81"/>
    </row>
    <row r="175" spans="3:7" s="77" customFormat="1" x14ac:dyDescent="0.2">
      <c r="C175" s="127"/>
      <c r="D175" s="127"/>
      <c r="E175" s="104"/>
      <c r="F175" s="80"/>
      <c r="G175" s="81"/>
    </row>
    <row r="176" spans="3:7" s="77" customFormat="1" x14ac:dyDescent="0.2">
      <c r="C176" s="127"/>
      <c r="D176" s="127"/>
      <c r="E176" s="104"/>
      <c r="F176" s="80"/>
      <c r="G176" s="81"/>
    </row>
    <row r="177" spans="3:7" s="77" customFormat="1" x14ac:dyDescent="0.2">
      <c r="C177" s="127"/>
      <c r="D177" s="127"/>
      <c r="E177" s="104"/>
      <c r="F177" s="80"/>
      <c r="G177" s="81"/>
    </row>
    <row r="178" spans="3:7" s="77" customFormat="1" x14ac:dyDescent="0.2">
      <c r="C178" s="127"/>
      <c r="D178" s="127"/>
      <c r="E178" s="104"/>
      <c r="F178" s="80"/>
      <c r="G178" s="81"/>
    </row>
    <row r="179" spans="3:7" s="77" customFormat="1" x14ac:dyDescent="0.2">
      <c r="C179" s="127"/>
      <c r="D179" s="127"/>
      <c r="E179" s="104"/>
      <c r="F179" s="80"/>
      <c r="G179" s="81"/>
    </row>
    <row r="180" spans="3:7" s="77" customFormat="1" x14ac:dyDescent="0.2">
      <c r="C180" s="127"/>
      <c r="D180" s="127"/>
      <c r="E180" s="104"/>
      <c r="F180" s="80"/>
      <c r="G180" s="81"/>
    </row>
    <row r="181" spans="3:7" s="77" customFormat="1" x14ac:dyDescent="0.2">
      <c r="C181" s="127"/>
      <c r="D181" s="127"/>
      <c r="E181" s="104"/>
      <c r="F181" s="80"/>
      <c r="G181" s="81"/>
    </row>
    <row r="182" spans="3:7" s="77" customFormat="1" x14ac:dyDescent="0.2">
      <c r="C182" s="127"/>
      <c r="D182" s="127"/>
      <c r="E182" s="104"/>
      <c r="F182" s="80"/>
      <c r="G182" s="81"/>
    </row>
    <row r="183" spans="3:7" s="77" customFormat="1" x14ac:dyDescent="0.2">
      <c r="C183" s="127"/>
      <c r="D183" s="127"/>
      <c r="E183" s="104"/>
      <c r="F183" s="80"/>
      <c r="G183" s="81"/>
    </row>
    <row r="184" spans="3:7" s="77" customFormat="1" x14ac:dyDescent="0.2">
      <c r="C184" s="127"/>
      <c r="D184" s="127"/>
      <c r="E184" s="104"/>
      <c r="F184" s="80"/>
      <c r="G184" s="81"/>
    </row>
    <row r="185" spans="3:7" s="77" customFormat="1" x14ac:dyDescent="0.2">
      <c r="C185" s="127"/>
      <c r="D185" s="127"/>
      <c r="E185" s="104"/>
      <c r="F185" s="80"/>
      <c r="G185" s="81"/>
    </row>
    <row r="186" spans="3:7" s="77" customFormat="1" x14ac:dyDescent="0.2">
      <c r="C186" s="127"/>
      <c r="D186" s="127"/>
      <c r="E186" s="104"/>
      <c r="F186" s="80"/>
      <c r="G186" s="81"/>
    </row>
    <row r="187" spans="3:7" s="77" customFormat="1" x14ac:dyDescent="0.2">
      <c r="C187" s="127"/>
      <c r="D187" s="127"/>
      <c r="E187" s="104"/>
      <c r="F187" s="80"/>
      <c r="G187" s="81"/>
    </row>
    <row r="188" spans="3:7" s="77" customFormat="1" x14ac:dyDescent="0.2">
      <c r="C188" s="127"/>
      <c r="D188" s="127"/>
      <c r="E188" s="104"/>
      <c r="F188" s="80"/>
      <c r="G188" s="81"/>
    </row>
    <row r="189" spans="3:7" s="77" customFormat="1" x14ac:dyDescent="0.2">
      <c r="C189" s="127"/>
      <c r="D189" s="127"/>
      <c r="E189" s="104"/>
      <c r="F189" s="80"/>
      <c r="G189" s="81"/>
    </row>
    <row r="190" spans="3:7" s="77" customFormat="1" x14ac:dyDescent="0.2">
      <c r="C190" s="127"/>
      <c r="D190" s="127"/>
      <c r="E190" s="104"/>
      <c r="F190" s="80"/>
      <c r="G190" s="81"/>
    </row>
    <row r="191" spans="3:7" s="77" customFormat="1" x14ac:dyDescent="0.2">
      <c r="C191" s="127"/>
      <c r="D191" s="127"/>
      <c r="E191" s="104"/>
      <c r="F191" s="80"/>
      <c r="G191" s="81"/>
    </row>
    <row r="192" spans="3:7" s="77" customFormat="1" x14ac:dyDescent="0.2">
      <c r="C192" s="127"/>
      <c r="D192" s="127"/>
      <c r="E192" s="104"/>
      <c r="F192" s="80"/>
      <c r="G192" s="81"/>
    </row>
    <row r="193" spans="3:7" s="77" customFormat="1" x14ac:dyDescent="0.2">
      <c r="C193" s="127"/>
      <c r="D193" s="127"/>
      <c r="E193" s="104"/>
      <c r="F193" s="80"/>
      <c r="G193" s="81"/>
    </row>
    <row r="194" spans="3:7" s="77" customFormat="1" x14ac:dyDescent="0.2">
      <c r="C194" s="127"/>
      <c r="D194" s="127"/>
      <c r="E194" s="104"/>
      <c r="F194" s="80"/>
      <c r="G194" s="81"/>
    </row>
    <row r="195" spans="3:7" s="77" customFormat="1" x14ac:dyDescent="0.2">
      <c r="C195" s="127"/>
      <c r="D195" s="127"/>
      <c r="E195" s="104"/>
      <c r="F195" s="80"/>
      <c r="G195" s="81"/>
    </row>
    <row r="196" spans="3:7" s="77" customFormat="1" x14ac:dyDescent="0.2">
      <c r="C196" s="127"/>
      <c r="D196" s="127"/>
      <c r="E196" s="104"/>
      <c r="F196" s="80"/>
      <c r="G196" s="81"/>
    </row>
    <row r="197" spans="3:7" s="77" customFormat="1" x14ac:dyDescent="0.2">
      <c r="C197" s="127"/>
      <c r="D197" s="127"/>
      <c r="E197" s="104"/>
      <c r="F197" s="80"/>
      <c r="G197" s="81"/>
    </row>
    <row r="198" spans="3:7" s="77" customFormat="1" x14ac:dyDescent="0.2">
      <c r="C198" s="127"/>
      <c r="D198" s="127"/>
      <c r="E198" s="104"/>
      <c r="F198" s="80"/>
      <c r="G198" s="81"/>
    </row>
    <row r="199" spans="3:7" s="77" customFormat="1" x14ac:dyDescent="0.2">
      <c r="C199" s="127"/>
      <c r="D199" s="127"/>
      <c r="E199" s="104"/>
      <c r="F199" s="80"/>
      <c r="G199" s="81"/>
    </row>
    <row r="200" spans="3:7" s="77" customFormat="1" x14ac:dyDescent="0.2">
      <c r="C200" s="127"/>
      <c r="D200" s="127"/>
      <c r="E200" s="104"/>
      <c r="F200" s="80"/>
      <c r="G200" s="81"/>
    </row>
    <row r="201" spans="3:7" s="77" customFormat="1" x14ac:dyDescent="0.2">
      <c r="C201" s="127"/>
      <c r="D201" s="127"/>
      <c r="E201" s="104"/>
      <c r="F201" s="80"/>
      <c r="G201" s="81"/>
    </row>
    <row r="202" spans="3:7" s="77" customFormat="1" x14ac:dyDescent="0.2">
      <c r="C202" s="127"/>
      <c r="D202" s="127"/>
      <c r="E202" s="104"/>
      <c r="F202" s="80"/>
      <c r="G202" s="81"/>
    </row>
    <row r="203" spans="3:7" s="77" customFormat="1" x14ac:dyDescent="0.2">
      <c r="C203" s="127"/>
      <c r="D203" s="127"/>
      <c r="E203" s="104"/>
      <c r="F203" s="80"/>
      <c r="G203" s="81"/>
    </row>
    <row r="204" spans="3:7" s="77" customFormat="1" x14ac:dyDescent="0.2">
      <c r="C204" s="127"/>
      <c r="D204" s="127"/>
      <c r="E204" s="104"/>
      <c r="F204" s="80"/>
      <c r="G204" s="81"/>
    </row>
    <row r="205" spans="3:7" s="77" customFormat="1" x14ac:dyDescent="0.2">
      <c r="C205" s="127"/>
      <c r="D205" s="127"/>
      <c r="E205" s="104"/>
      <c r="F205" s="80"/>
      <c r="G205" s="81"/>
    </row>
    <row r="206" spans="3:7" s="77" customFormat="1" x14ac:dyDescent="0.2">
      <c r="C206" s="127"/>
      <c r="D206" s="127"/>
      <c r="E206" s="104"/>
      <c r="F206" s="80"/>
      <c r="G206" s="81"/>
    </row>
    <row r="207" spans="3:7" s="77" customFormat="1" x14ac:dyDescent="0.2">
      <c r="C207" s="127"/>
      <c r="D207" s="127"/>
      <c r="E207" s="104"/>
      <c r="F207" s="80"/>
      <c r="G207" s="81"/>
    </row>
    <row r="208" spans="3:7" s="77" customFormat="1" x14ac:dyDescent="0.2">
      <c r="C208" s="127"/>
      <c r="D208" s="127"/>
      <c r="E208" s="104"/>
      <c r="F208" s="80"/>
      <c r="G208" s="81"/>
    </row>
    <row r="209" spans="3:7" s="77" customFormat="1" x14ac:dyDescent="0.2">
      <c r="C209" s="127"/>
      <c r="D209" s="127"/>
      <c r="E209" s="104"/>
      <c r="F209" s="80"/>
      <c r="G209" s="81"/>
    </row>
    <row r="210" spans="3:7" s="77" customFormat="1" x14ac:dyDescent="0.2">
      <c r="C210" s="127"/>
      <c r="D210" s="127"/>
      <c r="E210" s="104"/>
      <c r="F210" s="80"/>
      <c r="G210" s="81"/>
    </row>
    <row r="211" spans="3:7" s="77" customFormat="1" x14ac:dyDescent="0.2">
      <c r="C211" s="127"/>
      <c r="D211" s="127"/>
      <c r="E211" s="104"/>
      <c r="F211" s="80"/>
      <c r="G211" s="81"/>
    </row>
    <row r="212" spans="3:7" s="77" customFormat="1" x14ac:dyDescent="0.2">
      <c r="C212" s="127"/>
      <c r="D212" s="127"/>
      <c r="E212" s="104"/>
      <c r="F212" s="80"/>
      <c r="G212" s="81"/>
    </row>
    <row r="213" spans="3:7" s="77" customFormat="1" x14ac:dyDescent="0.2">
      <c r="C213" s="127"/>
      <c r="D213" s="127"/>
      <c r="E213" s="104"/>
      <c r="F213" s="80"/>
      <c r="G213" s="81"/>
    </row>
    <row r="214" spans="3:7" s="77" customFormat="1" x14ac:dyDescent="0.2">
      <c r="C214" s="127"/>
      <c r="D214" s="127"/>
      <c r="E214" s="104"/>
      <c r="F214" s="80"/>
      <c r="G214" s="81"/>
    </row>
    <row r="215" spans="3:7" s="77" customFormat="1" x14ac:dyDescent="0.2">
      <c r="C215" s="127"/>
      <c r="D215" s="127"/>
      <c r="E215" s="104"/>
      <c r="F215" s="80"/>
      <c r="G215" s="81"/>
    </row>
    <row r="216" spans="3:7" s="77" customFormat="1" x14ac:dyDescent="0.2">
      <c r="C216" s="127"/>
      <c r="D216" s="127"/>
      <c r="E216" s="104"/>
      <c r="F216" s="80"/>
      <c r="G216" s="81"/>
    </row>
    <row r="217" spans="3:7" s="77" customFormat="1" x14ac:dyDescent="0.2">
      <c r="C217" s="127"/>
      <c r="D217" s="127"/>
      <c r="E217" s="104"/>
      <c r="F217" s="80"/>
      <c r="G217" s="81"/>
    </row>
    <row r="218" spans="3:7" s="77" customFormat="1" x14ac:dyDescent="0.2">
      <c r="C218" s="127"/>
      <c r="D218" s="127"/>
      <c r="E218" s="104"/>
      <c r="F218" s="80"/>
      <c r="G218" s="81"/>
    </row>
    <row r="219" spans="3:7" s="77" customFormat="1" x14ac:dyDescent="0.2">
      <c r="C219" s="127"/>
      <c r="D219" s="127"/>
      <c r="E219" s="104"/>
      <c r="F219" s="80"/>
      <c r="G219" s="81"/>
    </row>
    <row r="220" spans="3:7" s="77" customFormat="1" x14ac:dyDescent="0.2">
      <c r="C220" s="127"/>
      <c r="D220" s="127"/>
      <c r="E220" s="104"/>
      <c r="F220" s="80"/>
      <c r="G220" s="81"/>
    </row>
    <row r="221" spans="3:7" s="77" customFormat="1" x14ac:dyDescent="0.2">
      <c r="C221" s="127"/>
      <c r="D221" s="127"/>
      <c r="E221" s="104"/>
      <c r="F221" s="80"/>
      <c r="G221" s="81"/>
    </row>
    <row r="222" spans="3:7" s="77" customFormat="1" x14ac:dyDescent="0.2">
      <c r="C222" s="127"/>
      <c r="D222" s="127"/>
      <c r="E222" s="104"/>
      <c r="F222" s="80"/>
      <c r="G222" s="81"/>
    </row>
    <row r="223" spans="3:7" s="77" customFormat="1" x14ac:dyDescent="0.2">
      <c r="C223" s="127"/>
      <c r="D223" s="127"/>
      <c r="E223" s="104"/>
      <c r="F223" s="80"/>
      <c r="G223" s="81"/>
    </row>
    <row r="224" spans="3:7" s="77" customFormat="1" x14ac:dyDescent="0.2">
      <c r="C224" s="127"/>
      <c r="D224" s="127"/>
      <c r="E224" s="104"/>
      <c r="F224" s="80"/>
      <c r="G224" s="81"/>
    </row>
    <row r="225" spans="3:7" s="77" customFormat="1" x14ac:dyDescent="0.2">
      <c r="C225" s="127"/>
      <c r="D225" s="127"/>
      <c r="E225" s="104"/>
      <c r="F225" s="80"/>
      <c r="G225" s="81"/>
    </row>
    <row r="226" spans="3:7" s="77" customFormat="1" x14ac:dyDescent="0.2">
      <c r="C226" s="127"/>
      <c r="D226" s="127"/>
      <c r="E226" s="104"/>
      <c r="F226" s="80"/>
      <c r="G226" s="81"/>
    </row>
    <row r="227" spans="3:7" s="77" customFormat="1" x14ac:dyDescent="0.2">
      <c r="C227" s="127"/>
      <c r="D227" s="127"/>
      <c r="E227" s="104"/>
      <c r="F227" s="80"/>
      <c r="G227" s="81"/>
    </row>
    <row r="228" spans="3:7" s="77" customFormat="1" x14ac:dyDescent="0.2">
      <c r="C228" s="127"/>
      <c r="D228" s="127"/>
      <c r="E228" s="104"/>
      <c r="F228" s="80"/>
      <c r="G228" s="81"/>
    </row>
    <row r="229" spans="3:7" s="77" customFormat="1" x14ac:dyDescent="0.2">
      <c r="C229" s="127"/>
      <c r="D229" s="127"/>
      <c r="E229" s="104"/>
      <c r="F229" s="80"/>
      <c r="G229" s="81"/>
    </row>
    <row r="230" spans="3:7" s="77" customFormat="1" x14ac:dyDescent="0.2">
      <c r="C230" s="127"/>
      <c r="D230" s="127"/>
      <c r="E230" s="104"/>
      <c r="F230" s="80"/>
      <c r="G230" s="81"/>
    </row>
    <row r="231" spans="3:7" s="77" customFormat="1" x14ac:dyDescent="0.2">
      <c r="C231" s="127"/>
      <c r="D231" s="127"/>
      <c r="E231" s="104"/>
      <c r="F231" s="80"/>
      <c r="G231" s="81"/>
    </row>
    <row r="232" spans="3:7" s="77" customFormat="1" x14ac:dyDescent="0.2">
      <c r="C232" s="127"/>
      <c r="D232" s="127"/>
      <c r="E232" s="104"/>
      <c r="F232" s="80"/>
      <c r="G232" s="81"/>
    </row>
    <row r="233" spans="3:7" s="77" customFormat="1" x14ac:dyDescent="0.2">
      <c r="C233" s="127"/>
      <c r="D233" s="127"/>
      <c r="E233" s="104"/>
      <c r="F233" s="80"/>
      <c r="G233" s="81"/>
    </row>
    <row r="234" spans="3:7" s="77" customFormat="1" x14ac:dyDescent="0.2">
      <c r="C234" s="127"/>
      <c r="D234" s="127"/>
      <c r="E234" s="104"/>
      <c r="F234" s="80"/>
      <c r="G234" s="81"/>
    </row>
    <row r="235" spans="3:7" s="77" customFormat="1" x14ac:dyDescent="0.2">
      <c r="C235" s="127"/>
      <c r="D235" s="127"/>
      <c r="E235" s="104"/>
      <c r="F235" s="80"/>
      <c r="G235" s="81"/>
    </row>
    <row r="236" spans="3:7" s="77" customFormat="1" x14ac:dyDescent="0.2">
      <c r="C236" s="127"/>
      <c r="D236" s="127"/>
      <c r="E236" s="104"/>
      <c r="F236" s="80"/>
      <c r="G236" s="81"/>
    </row>
    <row r="237" spans="3:7" s="77" customFormat="1" x14ac:dyDescent="0.2">
      <c r="C237" s="127"/>
      <c r="D237" s="127"/>
      <c r="E237" s="104"/>
      <c r="F237" s="80"/>
      <c r="G237" s="81"/>
    </row>
    <row r="238" spans="3:7" s="77" customFormat="1" x14ac:dyDescent="0.2">
      <c r="C238" s="127"/>
      <c r="D238" s="127"/>
      <c r="E238" s="104"/>
      <c r="F238" s="80"/>
      <c r="G238" s="81"/>
    </row>
    <row r="239" spans="3:7" s="77" customFormat="1" x14ac:dyDescent="0.2">
      <c r="C239" s="127"/>
      <c r="D239" s="127"/>
      <c r="E239" s="104"/>
      <c r="F239" s="80"/>
      <c r="G239" s="81"/>
    </row>
    <row r="240" spans="3:7" s="77" customFormat="1" x14ac:dyDescent="0.2">
      <c r="C240" s="127"/>
      <c r="D240" s="127"/>
      <c r="E240" s="104"/>
      <c r="F240" s="80"/>
      <c r="G240" s="81"/>
    </row>
    <row r="241" spans="3:7" s="77" customFormat="1" x14ac:dyDescent="0.2">
      <c r="C241" s="127"/>
      <c r="D241" s="127"/>
      <c r="E241" s="104"/>
      <c r="F241" s="80"/>
      <c r="G241" s="81"/>
    </row>
    <row r="242" spans="3:7" s="77" customFormat="1" x14ac:dyDescent="0.2">
      <c r="C242" s="127"/>
      <c r="D242" s="127"/>
      <c r="E242" s="104"/>
      <c r="F242" s="80"/>
      <c r="G242" s="81"/>
    </row>
    <row r="243" spans="3:7" s="77" customFormat="1" x14ac:dyDescent="0.2">
      <c r="C243" s="127"/>
      <c r="D243" s="127"/>
      <c r="E243" s="104"/>
      <c r="F243" s="80"/>
      <c r="G243" s="81"/>
    </row>
    <row r="244" spans="3:7" s="77" customFormat="1" x14ac:dyDescent="0.2">
      <c r="C244" s="127"/>
      <c r="D244" s="127"/>
      <c r="E244" s="104"/>
      <c r="F244" s="80"/>
      <c r="G244" s="81"/>
    </row>
    <row r="245" spans="3:7" s="77" customFormat="1" x14ac:dyDescent="0.2">
      <c r="C245" s="127"/>
      <c r="D245" s="127"/>
      <c r="E245" s="104"/>
      <c r="F245" s="80"/>
      <c r="G245" s="81"/>
    </row>
    <row r="246" spans="3:7" s="77" customFormat="1" x14ac:dyDescent="0.2">
      <c r="C246" s="127"/>
      <c r="D246" s="127"/>
      <c r="E246" s="104"/>
      <c r="F246" s="80"/>
      <c r="G246" s="81"/>
    </row>
    <row r="247" spans="3:7" s="77" customFormat="1" x14ac:dyDescent="0.2">
      <c r="C247" s="127"/>
      <c r="D247" s="127"/>
      <c r="E247" s="104"/>
      <c r="F247" s="80"/>
      <c r="G247" s="81"/>
    </row>
    <row r="248" spans="3:7" s="77" customFormat="1" x14ac:dyDescent="0.2">
      <c r="C248" s="127"/>
      <c r="D248" s="127"/>
      <c r="E248" s="104"/>
      <c r="F248" s="80"/>
      <c r="G248" s="81"/>
    </row>
    <row r="249" spans="3:7" s="77" customFormat="1" x14ac:dyDescent="0.2">
      <c r="C249" s="127"/>
      <c r="D249" s="127"/>
      <c r="E249" s="104"/>
      <c r="F249" s="80"/>
      <c r="G249" s="81"/>
    </row>
    <row r="250" spans="3:7" s="77" customFormat="1" x14ac:dyDescent="0.2">
      <c r="C250" s="127"/>
      <c r="D250" s="127"/>
      <c r="E250" s="104"/>
      <c r="F250" s="80"/>
      <c r="G250" s="81"/>
    </row>
    <row r="251" spans="3:7" s="77" customFormat="1" x14ac:dyDescent="0.2">
      <c r="C251" s="127"/>
      <c r="D251" s="127"/>
      <c r="E251" s="104"/>
      <c r="F251" s="80"/>
      <c r="G251" s="81"/>
    </row>
    <row r="252" spans="3:7" s="77" customFormat="1" x14ac:dyDescent="0.2">
      <c r="C252" s="127"/>
      <c r="D252" s="127"/>
      <c r="E252" s="104"/>
      <c r="F252" s="80"/>
      <c r="G252" s="81"/>
    </row>
    <row r="253" spans="3:7" s="77" customFormat="1" x14ac:dyDescent="0.2">
      <c r="C253" s="127"/>
      <c r="D253" s="127"/>
      <c r="E253" s="104"/>
      <c r="F253" s="80"/>
      <c r="G253" s="81"/>
    </row>
    <row r="254" spans="3:7" s="77" customFormat="1" x14ac:dyDescent="0.2">
      <c r="C254" s="127"/>
      <c r="D254" s="127"/>
      <c r="E254" s="104"/>
      <c r="F254" s="80"/>
      <c r="G254" s="81"/>
    </row>
    <row r="255" spans="3:7" s="77" customFormat="1" x14ac:dyDescent="0.2">
      <c r="C255" s="127"/>
      <c r="D255" s="127"/>
      <c r="E255" s="104"/>
      <c r="F255" s="80"/>
      <c r="G255" s="81"/>
    </row>
    <row r="256" spans="3:7" s="77" customFormat="1" x14ac:dyDescent="0.2">
      <c r="C256" s="127"/>
      <c r="D256" s="127"/>
      <c r="E256" s="104"/>
      <c r="F256" s="80"/>
      <c r="G256" s="81"/>
    </row>
    <row r="257" spans="3:7" s="77" customFormat="1" x14ac:dyDescent="0.2">
      <c r="C257" s="127"/>
      <c r="D257" s="127"/>
      <c r="E257" s="104"/>
      <c r="F257" s="80"/>
      <c r="G257" s="81"/>
    </row>
    <row r="258" spans="3:7" s="77" customFormat="1" x14ac:dyDescent="0.2">
      <c r="C258" s="127"/>
      <c r="D258" s="127"/>
      <c r="E258" s="104"/>
      <c r="F258" s="80"/>
      <c r="G258" s="81"/>
    </row>
    <row r="259" spans="3:7" s="77" customFormat="1" x14ac:dyDescent="0.2">
      <c r="C259" s="127"/>
      <c r="D259" s="127"/>
      <c r="E259" s="104"/>
      <c r="F259" s="80"/>
      <c r="G259" s="81"/>
    </row>
    <row r="260" spans="3:7" s="77" customFormat="1" x14ac:dyDescent="0.2">
      <c r="C260" s="127"/>
      <c r="D260" s="127"/>
      <c r="E260" s="104"/>
      <c r="F260" s="80"/>
      <c r="G260" s="81"/>
    </row>
    <row r="261" spans="3:7" s="77" customFormat="1" x14ac:dyDescent="0.2">
      <c r="C261" s="127"/>
      <c r="D261" s="127"/>
      <c r="E261" s="104"/>
      <c r="F261" s="80"/>
      <c r="G261" s="81"/>
    </row>
    <row r="262" spans="3:7" s="77" customFormat="1" x14ac:dyDescent="0.2">
      <c r="C262" s="127"/>
      <c r="D262" s="127"/>
      <c r="E262" s="104"/>
      <c r="F262" s="80"/>
      <c r="G262" s="81"/>
    </row>
    <row r="263" spans="3:7" s="77" customFormat="1" x14ac:dyDescent="0.2">
      <c r="C263" s="127"/>
      <c r="D263" s="127"/>
      <c r="E263" s="104"/>
      <c r="F263" s="80"/>
      <c r="G263" s="81"/>
    </row>
    <row r="264" spans="3:7" s="77" customFormat="1" x14ac:dyDescent="0.2">
      <c r="C264" s="127"/>
      <c r="D264" s="127"/>
      <c r="E264" s="104"/>
      <c r="F264" s="80"/>
      <c r="G264" s="81"/>
    </row>
    <row r="265" spans="3:7" s="77" customFormat="1" x14ac:dyDescent="0.2">
      <c r="C265" s="127"/>
      <c r="D265" s="127"/>
      <c r="E265" s="104"/>
      <c r="F265" s="80"/>
      <c r="G265" s="81"/>
    </row>
    <row r="266" spans="3:7" s="77" customFormat="1" x14ac:dyDescent="0.2">
      <c r="C266" s="127"/>
      <c r="D266" s="127"/>
      <c r="E266" s="104"/>
      <c r="F266" s="80"/>
      <c r="G266" s="81"/>
    </row>
    <row r="267" spans="3:7" s="77" customFormat="1" x14ac:dyDescent="0.2">
      <c r="C267" s="127"/>
      <c r="D267" s="127"/>
      <c r="E267" s="104"/>
      <c r="F267" s="80"/>
      <c r="G267" s="81"/>
    </row>
    <row r="268" spans="3:7" s="77" customFormat="1" x14ac:dyDescent="0.2">
      <c r="C268" s="127"/>
      <c r="D268" s="127"/>
      <c r="E268" s="104"/>
      <c r="F268" s="80"/>
      <c r="G268" s="81"/>
    </row>
    <row r="269" spans="3:7" s="77" customFormat="1" x14ac:dyDescent="0.2">
      <c r="C269" s="127"/>
      <c r="D269" s="127"/>
      <c r="E269" s="104"/>
      <c r="F269" s="80"/>
      <c r="G269" s="81"/>
    </row>
    <row r="270" spans="3:7" s="77" customFormat="1" x14ac:dyDescent="0.2">
      <c r="C270" s="127"/>
      <c r="D270" s="127"/>
      <c r="E270" s="104"/>
      <c r="F270" s="80"/>
      <c r="G270" s="81"/>
    </row>
    <row r="271" spans="3:7" s="77" customFormat="1" x14ac:dyDescent="0.2">
      <c r="C271" s="127"/>
      <c r="D271" s="127"/>
      <c r="E271" s="104"/>
      <c r="F271" s="80"/>
      <c r="G271" s="81"/>
    </row>
    <row r="272" spans="3:7" s="77" customFormat="1" x14ac:dyDescent="0.2">
      <c r="C272" s="127"/>
      <c r="D272" s="127"/>
      <c r="E272" s="104"/>
      <c r="F272" s="80"/>
      <c r="G272" s="81"/>
    </row>
    <row r="273" spans="3:7" s="77" customFormat="1" x14ac:dyDescent="0.2">
      <c r="C273" s="127"/>
      <c r="D273" s="127"/>
      <c r="E273" s="104"/>
      <c r="F273" s="80"/>
      <c r="G273" s="81"/>
    </row>
    <row r="274" spans="3:7" s="77" customFormat="1" x14ac:dyDescent="0.2">
      <c r="C274" s="127"/>
      <c r="D274" s="127"/>
      <c r="E274" s="104"/>
      <c r="F274" s="80"/>
      <c r="G274" s="81"/>
    </row>
    <row r="275" spans="3:7" s="77" customFormat="1" x14ac:dyDescent="0.2">
      <c r="C275" s="127"/>
      <c r="D275" s="127"/>
      <c r="E275" s="104"/>
      <c r="F275" s="80"/>
      <c r="G275" s="81"/>
    </row>
    <row r="276" spans="3:7" s="77" customFormat="1" x14ac:dyDescent="0.2">
      <c r="C276" s="127"/>
      <c r="D276" s="127"/>
      <c r="E276" s="104"/>
      <c r="F276" s="80"/>
      <c r="G276" s="81"/>
    </row>
    <row r="277" spans="3:7" s="77" customFormat="1" x14ac:dyDescent="0.2">
      <c r="C277" s="127"/>
      <c r="D277" s="127"/>
      <c r="E277" s="104"/>
      <c r="F277" s="80"/>
      <c r="G277" s="81"/>
    </row>
    <row r="278" spans="3:7" s="77" customFormat="1" x14ac:dyDescent="0.2">
      <c r="C278" s="127"/>
      <c r="D278" s="127"/>
      <c r="E278" s="104"/>
      <c r="F278" s="80"/>
      <c r="G278" s="81"/>
    </row>
    <row r="279" spans="3:7" s="77" customFormat="1" x14ac:dyDescent="0.2">
      <c r="C279" s="127"/>
      <c r="D279" s="127"/>
      <c r="E279" s="104"/>
      <c r="F279" s="80"/>
      <c r="G279" s="81"/>
    </row>
    <row r="280" spans="3:7" s="77" customFormat="1" x14ac:dyDescent="0.2">
      <c r="C280" s="127"/>
      <c r="D280" s="127"/>
      <c r="E280" s="104"/>
      <c r="F280" s="80"/>
      <c r="G280" s="81"/>
    </row>
    <row r="281" spans="3:7" s="77" customFormat="1" x14ac:dyDescent="0.2">
      <c r="C281" s="127"/>
      <c r="D281" s="127"/>
      <c r="E281" s="104"/>
      <c r="F281" s="80"/>
      <c r="G281" s="81"/>
    </row>
    <row r="282" spans="3:7" s="77" customFormat="1" x14ac:dyDescent="0.2">
      <c r="C282" s="127"/>
      <c r="D282" s="127"/>
      <c r="E282" s="104"/>
      <c r="F282" s="80"/>
      <c r="G282" s="81"/>
    </row>
    <row r="283" spans="3:7" s="77" customFormat="1" x14ac:dyDescent="0.2">
      <c r="C283" s="127"/>
      <c r="D283" s="127"/>
      <c r="E283" s="104"/>
      <c r="F283" s="80"/>
      <c r="G283" s="81"/>
    </row>
    <row r="284" spans="3:7" s="77" customFormat="1" x14ac:dyDescent="0.2">
      <c r="C284" s="127"/>
      <c r="D284" s="127"/>
      <c r="E284" s="104"/>
      <c r="F284" s="80"/>
      <c r="G284" s="81"/>
    </row>
    <row r="285" spans="3:7" s="77" customFormat="1" x14ac:dyDescent="0.2">
      <c r="C285" s="127"/>
      <c r="D285" s="127"/>
      <c r="E285" s="104"/>
      <c r="F285" s="80"/>
      <c r="G285" s="81"/>
    </row>
    <row r="286" spans="3:7" s="77" customFormat="1" x14ac:dyDescent="0.2">
      <c r="C286" s="127"/>
      <c r="D286" s="127"/>
      <c r="E286" s="104"/>
      <c r="F286" s="80"/>
      <c r="G286" s="81"/>
    </row>
    <row r="287" spans="3:7" s="77" customFormat="1" x14ac:dyDescent="0.2">
      <c r="C287" s="127"/>
      <c r="D287" s="127"/>
      <c r="E287" s="104"/>
      <c r="F287" s="80"/>
      <c r="G287" s="81"/>
    </row>
    <row r="288" spans="3:7" s="77" customFormat="1" x14ac:dyDescent="0.2">
      <c r="C288" s="127"/>
      <c r="D288" s="127"/>
      <c r="E288" s="104"/>
      <c r="F288" s="80"/>
      <c r="G288" s="81"/>
    </row>
    <row r="289" spans="3:7" s="77" customFormat="1" x14ac:dyDescent="0.2">
      <c r="C289" s="127"/>
      <c r="D289" s="127"/>
      <c r="E289" s="104"/>
      <c r="F289" s="80"/>
      <c r="G289" s="81"/>
    </row>
    <row r="290" spans="3:7" s="77" customFormat="1" x14ac:dyDescent="0.2">
      <c r="C290" s="127"/>
      <c r="D290" s="127"/>
      <c r="E290" s="104"/>
      <c r="F290" s="80"/>
      <c r="G290" s="81"/>
    </row>
    <row r="291" spans="3:7" s="77" customFormat="1" x14ac:dyDescent="0.2">
      <c r="C291" s="127"/>
      <c r="D291" s="127"/>
      <c r="E291" s="104"/>
      <c r="F291" s="80"/>
      <c r="G291" s="81"/>
    </row>
    <row r="292" spans="3:7" s="77" customFormat="1" x14ac:dyDescent="0.2">
      <c r="C292" s="127"/>
      <c r="D292" s="127"/>
      <c r="E292" s="104"/>
      <c r="F292" s="80"/>
      <c r="G292" s="81"/>
    </row>
    <row r="293" spans="3:7" s="77" customFormat="1" x14ac:dyDescent="0.2">
      <c r="C293" s="127"/>
      <c r="D293" s="127"/>
      <c r="E293" s="104"/>
      <c r="F293" s="80"/>
      <c r="G293" s="81"/>
    </row>
    <row r="294" spans="3:7" s="77" customFormat="1" x14ac:dyDescent="0.2">
      <c r="C294" s="127"/>
      <c r="D294" s="127"/>
      <c r="E294" s="104"/>
      <c r="F294" s="80"/>
      <c r="G294" s="81"/>
    </row>
    <row r="295" spans="3:7" s="77" customFormat="1" x14ac:dyDescent="0.2">
      <c r="C295" s="127"/>
      <c r="D295" s="127"/>
      <c r="E295" s="104"/>
      <c r="F295" s="80"/>
      <c r="G295" s="81"/>
    </row>
    <row r="296" spans="3:7" s="77" customFormat="1" x14ac:dyDescent="0.2">
      <c r="C296" s="127"/>
      <c r="D296" s="127"/>
      <c r="E296" s="104"/>
      <c r="F296" s="80"/>
      <c r="G296" s="81"/>
    </row>
    <row r="297" spans="3:7" s="77" customFormat="1" x14ac:dyDescent="0.2">
      <c r="C297" s="127"/>
      <c r="D297" s="127"/>
      <c r="E297" s="104"/>
      <c r="F297" s="80"/>
      <c r="G297" s="81"/>
    </row>
    <row r="298" spans="3:7" s="77" customFormat="1" x14ac:dyDescent="0.2">
      <c r="C298" s="127"/>
      <c r="D298" s="127"/>
      <c r="E298" s="104"/>
      <c r="F298" s="80"/>
      <c r="G298" s="81"/>
    </row>
    <row r="299" spans="3:7" s="77" customFormat="1" x14ac:dyDescent="0.2">
      <c r="C299" s="127"/>
      <c r="D299" s="127"/>
      <c r="E299" s="104"/>
      <c r="F299" s="80"/>
      <c r="G299" s="81"/>
    </row>
    <row r="300" spans="3:7" s="77" customFormat="1" x14ac:dyDescent="0.2">
      <c r="C300" s="127"/>
      <c r="D300" s="127"/>
      <c r="E300" s="104"/>
      <c r="F300" s="80"/>
      <c r="G300" s="81"/>
    </row>
    <row r="301" spans="3:7" s="77" customFormat="1" x14ac:dyDescent="0.2">
      <c r="C301" s="127"/>
      <c r="D301" s="127"/>
      <c r="E301" s="104"/>
      <c r="F301" s="80"/>
      <c r="G301" s="81"/>
    </row>
    <row r="302" spans="3:7" s="77" customFormat="1" x14ac:dyDescent="0.2">
      <c r="C302" s="127"/>
      <c r="D302" s="127"/>
      <c r="E302" s="104"/>
      <c r="F302" s="80"/>
      <c r="G302" s="81"/>
    </row>
    <row r="303" spans="3:7" s="77" customFormat="1" x14ac:dyDescent="0.2">
      <c r="C303" s="127"/>
      <c r="D303" s="127"/>
      <c r="E303" s="104"/>
      <c r="F303" s="80"/>
      <c r="G303" s="81"/>
    </row>
    <row r="304" spans="3:7" s="77" customFormat="1" x14ac:dyDescent="0.2">
      <c r="C304" s="127"/>
      <c r="D304" s="127"/>
      <c r="E304" s="104"/>
      <c r="F304" s="80"/>
      <c r="G304" s="81"/>
    </row>
    <row r="305" spans="3:7" s="77" customFormat="1" x14ac:dyDescent="0.2">
      <c r="C305" s="127"/>
      <c r="D305" s="127"/>
      <c r="E305" s="104"/>
      <c r="F305" s="80"/>
      <c r="G305" s="81"/>
    </row>
    <row r="306" spans="3:7" s="77" customFormat="1" x14ac:dyDescent="0.2">
      <c r="C306" s="127"/>
      <c r="D306" s="127"/>
      <c r="E306" s="104"/>
      <c r="F306" s="80"/>
      <c r="G306" s="81"/>
    </row>
    <row r="307" spans="3:7" s="77" customFormat="1" x14ac:dyDescent="0.2">
      <c r="C307" s="127"/>
      <c r="D307" s="127"/>
      <c r="E307" s="104"/>
      <c r="F307" s="80"/>
      <c r="G307" s="81"/>
    </row>
    <row r="308" spans="3:7" s="77" customFormat="1" x14ac:dyDescent="0.2">
      <c r="C308" s="127"/>
      <c r="D308" s="127"/>
      <c r="E308" s="104"/>
      <c r="F308" s="80"/>
      <c r="G308" s="81"/>
    </row>
    <row r="309" spans="3:7" s="77" customFormat="1" x14ac:dyDescent="0.2">
      <c r="C309" s="127"/>
      <c r="D309" s="127"/>
      <c r="E309" s="104"/>
      <c r="F309" s="80"/>
      <c r="G309" s="81"/>
    </row>
    <row r="310" spans="3:7" s="77" customFormat="1" x14ac:dyDescent="0.2">
      <c r="C310" s="127"/>
      <c r="D310" s="127"/>
      <c r="E310" s="104"/>
      <c r="F310" s="80"/>
      <c r="G310" s="81"/>
    </row>
    <row r="311" spans="3:7" s="77" customFormat="1" x14ac:dyDescent="0.2">
      <c r="C311" s="127"/>
      <c r="D311" s="127"/>
      <c r="E311" s="104"/>
      <c r="F311" s="80"/>
      <c r="G311" s="81"/>
    </row>
    <row r="312" spans="3:7" s="77" customFormat="1" x14ac:dyDescent="0.2">
      <c r="C312" s="127"/>
      <c r="D312" s="127"/>
      <c r="E312" s="104"/>
      <c r="F312" s="80"/>
      <c r="G312" s="81"/>
    </row>
    <row r="313" spans="3:7" s="77" customFormat="1" x14ac:dyDescent="0.2">
      <c r="C313" s="127"/>
      <c r="D313" s="127"/>
      <c r="E313" s="104"/>
      <c r="F313" s="80"/>
      <c r="G313" s="81"/>
    </row>
    <row r="314" spans="3:7" s="77" customFormat="1" x14ac:dyDescent="0.2">
      <c r="C314" s="127"/>
      <c r="D314" s="127"/>
      <c r="E314" s="104"/>
      <c r="F314" s="80"/>
      <c r="G314" s="81"/>
    </row>
    <row r="315" spans="3:7" s="77" customFormat="1" x14ac:dyDescent="0.2">
      <c r="C315" s="127"/>
      <c r="D315" s="127"/>
      <c r="E315" s="104"/>
      <c r="F315" s="80"/>
      <c r="G315" s="81"/>
    </row>
    <row r="316" spans="3:7" s="77" customFormat="1" x14ac:dyDescent="0.2">
      <c r="C316" s="127"/>
      <c r="D316" s="127"/>
      <c r="E316" s="104"/>
      <c r="F316" s="80"/>
      <c r="G316" s="81"/>
    </row>
    <row r="317" spans="3:7" s="77" customFormat="1" x14ac:dyDescent="0.2">
      <c r="C317" s="127"/>
      <c r="D317" s="127"/>
      <c r="E317" s="104"/>
      <c r="F317" s="80"/>
      <c r="G317" s="81"/>
    </row>
    <row r="318" spans="3:7" s="77" customFormat="1" x14ac:dyDescent="0.2">
      <c r="C318" s="127"/>
      <c r="D318" s="127"/>
      <c r="E318" s="104"/>
      <c r="F318" s="80"/>
      <c r="G318" s="81"/>
    </row>
    <row r="319" spans="3:7" s="77" customFormat="1" x14ac:dyDescent="0.2">
      <c r="C319" s="127"/>
      <c r="D319" s="127"/>
      <c r="E319" s="104"/>
      <c r="F319" s="80"/>
      <c r="G319" s="81"/>
    </row>
    <row r="320" spans="3:7" s="77" customFormat="1" x14ac:dyDescent="0.2">
      <c r="C320" s="127"/>
      <c r="D320" s="127"/>
      <c r="E320" s="104"/>
      <c r="F320" s="80"/>
      <c r="G320" s="81"/>
    </row>
    <row r="321" spans="3:7" s="77" customFormat="1" x14ac:dyDescent="0.2">
      <c r="C321" s="127"/>
      <c r="D321" s="127"/>
      <c r="E321" s="104"/>
      <c r="F321" s="80"/>
      <c r="G321" s="81"/>
    </row>
    <row r="322" spans="3:7" s="77" customFormat="1" x14ac:dyDescent="0.2">
      <c r="C322" s="127"/>
      <c r="D322" s="127"/>
      <c r="E322" s="104"/>
      <c r="F322" s="80"/>
      <c r="G322" s="81"/>
    </row>
    <row r="323" spans="3:7" s="77" customFormat="1" x14ac:dyDescent="0.2">
      <c r="C323" s="127"/>
      <c r="D323" s="127"/>
      <c r="E323" s="104"/>
      <c r="F323" s="80"/>
      <c r="G323" s="81"/>
    </row>
    <row r="324" spans="3:7" s="77" customFormat="1" x14ac:dyDescent="0.2">
      <c r="C324" s="127"/>
      <c r="D324" s="127"/>
      <c r="E324" s="104"/>
      <c r="F324" s="80"/>
      <c r="G324" s="81"/>
    </row>
    <row r="325" spans="3:7" s="77" customFormat="1" x14ac:dyDescent="0.2">
      <c r="C325" s="127"/>
      <c r="D325" s="127"/>
      <c r="E325" s="104"/>
      <c r="F325" s="80"/>
      <c r="G325" s="81"/>
    </row>
    <row r="326" spans="3:7" s="77" customFormat="1" x14ac:dyDescent="0.2">
      <c r="C326" s="127"/>
      <c r="D326" s="127"/>
      <c r="E326" s="104"/>
      <c r="F326" s="80"/>
      <c r="G326" s="81"/>
    </row>
    <row r="327" spans="3:7" s="77" customFormat="1" x14ac:dyDescent="0.2">
      <c r="C327" s="127"/>
      <c r="D327" s="127"/>
      <c r="E327" s="104"/>
      <c r="F327" s="80"/>
      <c r="G327" s="81"/>
    </row>
    <row r="328" spans="3:7" s="77" customFormat="1" x14ac:dyDescent="0.2">
      <c r="C328" s="127"/>
      <c r="D328" s="127"/>
      <c r="E328" s="104"/>
      <c r="F328" s="80"/>
      <c r="G328" s="81"/>
    </row>
    <row r="329" spans="3:7" s="77" customFormat="1" x14ac:dyDescent="0.2">
      <c r="C329" s="127"/>
      <c r="D329" s="127"/>
      <c r="E329" s="104"/>
      <c r="F329" s="80"/>
      <c r="G329" s="81"/>
    </row>
    <row r="330" spans="3:7" s="77" customFormat="1" x14ac:dyDescent="0.2">
      <c r="C330" s="127"/>
      <c r="D330" s="127"/>
      <c r="E330" s="104"/>
      <c r="F330" s="80"/>
      <c r="G330" s="81"/>
    </row>
    <row r="331" spans="3:7" s="77" customFormat="1" x14ac:dyDescent="0.2">
      <c r="C331" s="127"/>
      <c r="D331" s="127"/>
      <c r="E331" s="104"/>
      <c r="F331" s="80"/>
      <c r="G331" s="81"/>
    </row>
    <row r="332" spans="3:7" s="77" customFormat="1" x14ac:dyDescent="0.2">
      <c r="C332" s="127"/>
      <c r="D332" s="127"/>
      <c r="E332" s="104"/>
      <c r="F332" s="80"/>
      <c r="G332" s="81"/>
    </row>
    <row r="333" spans="3:7" s="77" customFormat="1" x14ac:dyDescent="0.2">
      <c r="C333" s="127"/>
      <c r="D333" s="127"/>
      <c r="E333" s="104"/>
      <c r="F333" s="80"/>
      <c r="G333" s="81"/>
    </row>
    <row r="334" spans="3:7" s="77" customFormat="1" x14ac:dyDescent="0.2">
      <c r="C334" s="127"/>
      <c r="D334" s="127"/>
      <c r="E334" s="104"/>
      <c r="F334" s="80"/>
      <c r="G334" s="81"/>
    </row>
    <row r="335" spans="3:7" s="77" customFormat="1" x14ac:dyDescent="0.2">
      <c r="C335" s="127"/>
      <c r="D335" s="127"/>
      <c r="E335" s="104"/>
      <c r="F335" s="80"/>
      <c r="G335" s="81"/>
    </row>
    <row r="336" spans="3:7" s="77" customFormat="1" x14ac:dyDescent="0.2">
      <c r="C336" s="127"/>
      <c r="D336" s="127"/>
      <c r="E336" s="104"/>
      <c r="F336" s="80"/>
      <c r="G336" s="81"/>
    </row>
    <row r="337" spans="3:7" s="77" customFormat="1" x14ac:dyDescent="0.2">
      <c r="C337" s="127"/>
      <c r="D337" s="127"/>
      <c r="E337" s="104"/>
      <c r="F337" s="80"/>
      <c r="G337" s="81"/>
    </row>
    <row r="338" spans="3:7" s="77" customFormat="1" x14ac:dyDescent="0.2">
      <c r="C338" s="127"/>
      <c r="D338" s="127"/>
      <c r="E338" s="104"/>
      <c r="F338" s="80"/>
      <c r="G338" s="81"/>
    </row>
    <row r="339" spans="3:7" s="77" customFormat="1" x14ac:dyDescent="0.2">
      <c r="C339" s="127"/>
      <c r="D339" s="127"/>
      <c r="E339" s="104"/>
      <c r="F339" s="80"/>
      <c r="G339" s="81"/>
    </row>
    <row r="340" spans="3:7" s="77" customFormat="1" x14ac:dyDescent="0.2">
      <c r="C340" s="127"/>
      <c r="D340" s="127"/>
      <c r="E340" s="104"/>
      <c r="F340" s="80"/>
      <c r="G340" s="81"/>
    </row>
    <row r="341" spans="3:7" s="77" customFormat="1" x14ac:dyDescent="0.2">
      <c r="C341" s="127"/>
      <c r="D341" s="127"/>
      <c r="E341" s="104"/>
      <c r="F341" s="80"/>
      <c r="G341" s="81"/>
    </row>
    <row r="342" spans="3:7" s="77" customFormat="1" x14ac:dyDescent="0.2">
      <c r="C342" s="127"/>
      <c r="D342" s="127"/>
      <c r="E342" s="104"/>
      <c r="F342" s="80"/>
      <c r="G342" s="81"/>
    </row>
    <row r="343" spans="3:7" s="77" customFormat="1" x14ac:dyDescent="0.2">
      <c r="C343" s="127"/>
      <c r="D343" s="127"/>
      <c r="E343" s="104"/>
      <c r="F343" s="80"/>
      <c r="G343" s="81"/>
    </row>
    <row r="344" spans="3:7" s="77" customFormat="1" x14ac:dyDescent="0.2">
      <c r="C344" s="127"/>
      <c r="D344" s="127"/>
      <c r="E344" s="104"/>
      <c r="F344" s="80"/>
      <c r="G344" s="81"/>
    </row>
    <row r="345" spans="3:7" s="77" customFormat="1" x14ac:dyDescent="0.2">
      <c r="C345" s="127"/>
      <c r="D345" s="127"/>
      <c r="E345" s="104"/>
      <c r="F345" s="80"/>
      <c r="G345" s="81"/>
    </row>
    <row r="346" spans="3:7" s="77" customFormat="1" x14ac:dyDescent="0.2">
      <c r="C346" s="127"/>
      <c r="D346" s="127"/>
      <c r="E346" s="104"/>
      <c r="F346" s="80"/>
      <c r="G346" s="81"/>
    </row>
    <row r="347" spans="3:7" s="77" customFormat="1" x14ac:dyDescent="0.2">
      <c r="C347" s="127"/>
      <c r="D347" s="127"/>
      <c r="E347" s="104"/>
      <c r="F347" s="80"/>
      <c r="G347" s="81"/>
    </row>
    <row r="348" spans="3:7" s="77" customFormat="1" x14ac:dyDescent="0.2">
      <c r="C348" s="127"/>
      <c r="D348" s="127"/>
      <c r="E348" s="104"/>
      <c r="F348" s="80"/>
      <c r="G348" s="81"/>
    </row>
    <row r="349" spans="3:7" s="77" customFormat="1" x14ac:dyDescent="0.2">
      <c r="C349" s="127"/>
      <c r="D349" s="127"/>
      <c r="E349" s="104"/>
      <c r="F349" s="80"/>
      <c r="G349" s="81"/>
    </row>
    <row r="350" spans="3:7" s="77" customFormat="1" x14ac:dyDescent="0.2">
      <c r="C350" s="127"/>
      <c r="D350" s="127"/>
      <c r="E350" s="104"/>
      <c r="F350" s="80"/>
      <c r="G350" s="81"/>
    </row>
    <row r="351" spans="3:7" s="77" customFormat="1" x14ac:dyDescent="0.2">
      <c r="C351" s="127"/>
      <c r="D351" s="127"/>
      <c r="E351" s="104"/>
      <c r="F351" s="80"/>
      <c r="G351" s="81"/>
    </row>
    <row r="352" spans="3:7" s="77" customFormat="1" x14ac:dyDescent="0.2">
      <c r="C352" s="127"/>
      <c r="D352" s="127"/>
      <c r="E352" s="104"/>
      <c r="F352" s="80"/>
      <c r="G352" s="81"/>
    </row>
    <row r="353" spans="3:7" s="77" customFormat="1" x14ac:dyDescent="0.2">
      <c r="C353" s="127"/>
      <c r="D353" s="127"/>
      <c r="E353" s="104"/>
      <c r="F353" s="80"/>
      <c r="G353" s="81"/>
    </row>
    <row r="354" spans="3:7" s="77" customFormat="1" x14ac:dyDescent="0.2">
      <c r="C354" s="127"/>
      <c r="D354" s="127"/>
      <c r="E354" s="104"/>
      <c r="F354" s="80"/>
      <c r="G354" s="81"/>
    </row>
    <row r="355" spans="3:7" s="77" customFormat="1" x14ac:dyDescent="0.2">
      <c r="C355" s="127"/>
      <c r="D355" s="127"/>
      <c r="E355" s="104"/>
      <c r="F355" s="80"/>
      <c r="G355" s="81"/>
    </row>
    <row r="356" spans="3:7" s="77" customFormat="1" x14ac:dyDescent="0.2">
      <c r="C356" s="127"/>
      <c r="D356" s="127"/>
      <c r="E356" s="104"/>
      <c r="F356" s="80"/>
      <c r="G356" s="81"/>
    </row>
    <row r="357" spans="3:7" s="77" customFormat="1" x14ac:dyDescent="0.2">
      <c r="C357" s="127"/>
      <c r="D357" s="127"/>
      <c r="E357" s="104"/>
      <c r="F357" s="80"/>
      <c r="G357" s="81"/>
    </row>
    <row r="358" spans="3:7" s="77" customFormat="1" x14ac:dyDescent="0.2">
      <c r="C358" s="127"/>
      <c r="D358" s="127"/>
      <c r="E358" s="104"/>
      <c r="F358" s="80"/>
      <c r="G358" s="81"/>
    </row>
    <row r="359" spans="3:7" s="77" customFormat="1" x14ac:dyDescent="0.2">
      <c r="C359" s="127"/>
      <c r="D359" s="127"/>
      <c r="E359" s="104"/>
      <c r="F359" s="80"/>
      <c r="G359" s="81"/>
    </row>
    <row r="360" spans="3:7" s="77" customFormat="1" x14ac:dyDescent="0.2">
      <c r="C360" s="127"/>
      <c r="D360" s="127"/>
      <c r="E360" s="104"/>
      <c r="F360" s="80"/>
      <c r="G360" s="81"/>
    </row>
    <row r="361" spans="3:7" s="77" customFormat="1" x14ac:dyDescent="0.2">
      <c r="C361" s="127"/>
      <c r="D361" s="127"/>
      <c r="E361" s="104"/>
      <c r="F361" s="80"/>
      <c r="G361" s="81"/>
    </row>
    <row r="362" spans="3:7" s="77" customFormat="1" x14ac:dyDescent="0.2">
      <c r="C362" s="127"/>
      <c r="D362" s="127"/>
      <c r="E362" s="104"/>
      <c r="F362" s="80"/>
      <c r="G362" s="81"/>
    </row>
    <row r="363" spans="3:7" s="77" customFormat="1" x14ac:dyDescent="0.2">
      <c r="C363" s="127"/>
      <c r="D363" s="127"/>
      <c r="E363" s="104"/>
      <c r="F363" s="80"/>
      <c r="G363" s="81"/>
    </row>
    <row r="364" spans="3:7" s="77" customFormat="1" x14ac:dyDescent="0.2">
      <c r="C364" s="127"/>
      <c r="D364" s="127"/>
      <c r="E364" s="104"/>
      <c r="F364" s="80"/>
      <c r="G364" s="81"/>
    </row>
    <row r="365" spans="3:7" s="77" customFormat="1" x14ac:dyDescent="0.2">
      <c r="C365" s="127"/>
      <c r="D365" s="127"/>
      <c r="E365" s="104"/>
      <c r="F365" s="80"/>
      <c r="G365" s="81"/>
    </row>
    <row r="366" spans="3:7" s="77" customFormat="1" x14ac:dyDescent="0.2">
      <c r="C366" s="127"/>
      <c r="D366" s="127"/>
      <c r="E366" s="104"/>
      <c r="F366" s="80"/>
      <c r="G366" s="81"/>
    </row>
    <row r="367" spans="3:7" s="77" customFormat="1" x14ac:dyDescent="0.2">
      <c r="C367" s="127"/>
      <c r="D367" s="127"/>
      <c r="E367" s="104"/>
      <c r="F367" s="80"/>
      <c r="G367" s="81"/>
    </row>
    <row r="368" spans="3:7" s="77" customFormat="1" x14ac:dyDescent="0.2">
      <c r="C368" s="127"/>
      <c r="D368" s="127"/>
      <c r="E368" s="104"/>
      <c r="F368" s="80"/>
      <c r="G368" s="81"/>
    </row>
    <row r="369" spans="3:7" s="77" customFormat="1" x14ac:dyDescent="0.2">
      <c r="C369" s="127"/>
      <c r="D369" s="127"/>
      <c r="E369" s="104"/>
      <c r="F369" s="80"/>
      <c r="G369" s="81"/>
    </row>
    <row r="370" spans="3:7" s="77" customFormat="1" x14ac:dyDescent="0.2">
      <c r="C370" s="127"/>
      <c r="D370" s="127"/>
      <c r="E370" s="104"/>
      <c r="F370" s="80"/>
      <c r="G370" s="81"/>
    </row>
    <row r="371" spans="3:7" s="77" customFormat="1" x14ac:dyDescent="0.2">
      <c r="C371" s="127"/>
      <c r="D371" s="127"/>
      <c r="E371" s="104"/>
      <c r="F371" s="80"/>
      <c r="G371" s="81"/>
    </row>
    <row r="372" spans="3:7" s="77" customFormat="1" x14ac:dyDescent="0.2">
      <c r="C372" s="127"/>
      <c r="D372" s="127"/>
      <c r="E372" s="104"/>
      <c r="F372" s="80"/>
      <c r="G372" s="81"/>
    </row>
    <row r="373" spans="3:7" s="77" customFormat="1" x14ac:dyDescent="0.2">
      <c r="C373" s="127"/>
      <c r="D373" s="127"/>
      <c r="E373" s="104"/>
      <c r="F373" s="80"/>
      <c r="G373" s="81"/>
    </row>
    <row r="374" spans="3:7" s="77" customFormat="1" x14ac:dyDescent="0.2">
      <c r="C374" s="127"/>
      <c r="D374" s="127"/>
      <c r="E374" s="104"/>
      <c r="F374" s="80"/>
      <c r="G374" s="81"/>
    </row>
    <row r="375" spans="3:7" s="77" customFormat="1" x14ac:dyDescent="0.2">
      <c r="C375" s="127"/>
      <c r="D375" s="127"/>
      <c r="E375" s="104"/>
      <c r="F375" s="80"/>
      <c r="G375" s="81"/>
    </row>
    <row r="376" spans="3:7" s="77" customFormat="1" x14ac:dyDescent="0.2">
      <c r="C376" s="127"/>
      <c r="D376" s="127"/>
      <c r="E376" s="104"/>
      <c r="F376" s="80"/>
      <c r="G376" s="81"/>
    </row>
    <row r="377" spans="3:7" s="77" customFormat="1" x14ac:dyDescent="0.2">
      <c r="C377" s="127"/>
      <c r="D377" s="127"/>
      <c r="E377" s="104"/>
      <c r="F377" s="80"/>
      <c r="G377" s="81"/>
    </row>
    <row r="378" spans="3:7" s="77" customFormat="1" x14ac:dyDescent="0.2">
      <c r="C378" s="127"/>
      <c r="D378" s="127"/>
      <c r="E378" s="104"/>
      <c r="F378" s="80"/>
      <c r="G378" s="81"/>
    </row>
    <row r="379" spans="3:7" s="77" customFormat="1" x14ac:dyDescent="0.2">
      <c r="C379" s="127"/>
      <c r="D379" s="127"/>
      <c r="E379" s="104"/>
      <c r="F379" s="80"/>
      <c r="G379" s="81"/>
    </row>
    <row r="380" spans="3:7" s="77" customFormat="1" x14ac:dyDescent="0.2">
      <c r="C380" s="127"/>
      <c r="D380" s="127"/>
      <c r="E380" s="104"/>
      <c r="F380" s="80"/>
      <c r="G380" s="81"/>
    </row>
    <row r="381" spans="3:7" s="77" customFormat="1" x14ac:dyDescent="0.2">
      <c r="C381" s="127"/>
      <c r="D381" s="127"/>
      <c r="E381" s="104"/>
      <c r="F381" s="80"/>
      <c r="G381" s="81"/>
    </row>
    <row r="382" spans="3:7" s="77" customFormat="1" x14ac:dyDescent="0.2">
      <c r="C382" s="127"/>
      <c r="D382" s="127"/>
      <c r="E382" s="104"/>
      <c r="F382" s="80"/>
      <c r="G382" s="81"/>
    </row>
    <row r="383" spans="3:7" s="77" customFormat="1" x14ac:dyDescent="0.2">
      <c r="C383" s="127"/>
      <c r="D383" s="127"/>
      <c r="E383" s="104"/>
      <c r="F383" s="80"/>
      <c r="G383" s="81"/>
    </row>
    <row r="384" spans="3:7" s="77" customFormat="1" x14ac:dyDescent="0.2">
      <c r="C384" s="127"/>
      <c r="D384" s="127"/>
      <c r="E384" s="104"/>
      <c r="F384" s="80"/>
      <c r="G384" s="81"/>
    </row>
    <row r="385" spans="3:7" s="77" customFormat="1" x14ac:dyDescent="0.2">
      <c r="C385" s="127"/>
      <c r="D385" s="127"/>
      <c r="E385" s="104"/>
      <c r="F385" s="80"/>
      <c r="G385" s="81"/>
    </row>
    <row r="386" spans="3:7" s="77" customFormat="1" x14ac:dyDescent="0.2">
      <c r="C386" s="127"/>
      <c r="D386" s="127"/>
      <c r="E386" s="104"/>
      <c r="F386" s="80"/>
      <c r="G386" s="81"/>
    </row>
    <row r="387" spans="3:7" s="77" customFormat="1" x14ac:dyDescent="0.2">
      <c r="C387" s="127"/>
      <c r="D387" s="127"/>
      <c r="E387" s="104"/>
      <c r="F387" s="80"/>
      <c r="G387" s="81"/>
    </row>
    <row r="388" spans="3:7" s="77" customFormat="1" x14ac:dyDescent="0.2">
      <c r="C388" s="127"/>
      <c r="D388" s="127"/>
      <c r="E388" s="104"/>
      <c r="F388" s="80"/>
      <c r="G388" s="81"/>
    </row>
    <row r="389" spans="3:7" s="77" customFormat="1" x14ac:dyDescent="0.2">
      <c r="C389" s="127"/>
      <c r="D389" s="127"/>
      <c r="E389" s="104"/>
      <c r="F389" s="80"/>
      <c r="G389" s="81"/>
    </row>
    <row r="390" spans="3:7" s="77" customFormat="1" x14ac:dyDescent="0.2">
      <c r="C390" s="127"/>
      <c r="D390" s="127"/>
      <c r="E390" s="104"/>
      <c r="F390" s="80"/>
      <c r="G390" s="81"/>
    </row>
    <row r="391" spans="3:7" s="77" customFormat="1" x14ac:dyDescent="0.2">
      <c r="C391" s="127"/>
      <c r="D391" s="127"/>
      <c r="E391" s="104"/>
      <c r="F391" s="80"/>
      <c r="G391" s="81"/>
    </row>
    <row r="392" spans="3:7" s="77" customFormat="1" x14ac:dyDescent="0.2">
      <c r="C392" s="127"/>
      <c r="D392" s="127"/>
      <c r="E392" s="104"/>
      <c r="F392" s="80"/>
      <c r="G392" s="81"/>
    </row>
    <row r="393" spans="3:7" s="77" customFormat="1" x14ac:dyDescent="0.2">
      <c r="C393" s="127"/>
      <c r="D393" s="127"/>
      <c r="E393" s="104"/>
      <c r="F393" s="80"/>
      <c r="G393" s="81"/>
    </row>
    <row r="394" spans="3:7" s="77" customFormat="1" x14ac:dyDescent="0.2">
      <c r="C394" s="127"/>
      <c r="D394" s="127"/>
      <c r="E394" s="104"/>
      <c r="F394" s="80"/>
      <c r="G394" s="81"/>
    </row>
    <row r="395" spans="3:7" s="77" customFormat="1" x14ac:dyDescent="0.2">
      <c r="C395" s="127"/>
      <c r="D395" s="127"/>
      <c r="E395" s="104"/>
      <c r="F395" s="80"/>
      <c r="G395" s="81"/>
    </row>
    <row r="396" spans="3:7" s="77" customFormat="1" x14ac:dyDescent="0.2">
      <c r="C396" s="127"/>
      <c r="D396" s="127"/>
      <c r="E396" s="104"/>
      <c r="F396" s="80"/>
      <c r="G396" s="81"/>
    </row>
    <row r="397" spans="3:7" s="77" customFormat="1" x14ac:dyDescent="0.2">
      <c r="C397" s="127"/>
      <c r="D397" s="127"/>
      <c r="E397" s="104"/>
      <c r="F397" s="80"/>
      <c r="G397" s="81"/>
    </row>
    <row r="398" spans="3:7" s="77" customFormat="1" x14ac:dyDescent="0.2">
      <c r="C398" s="127"/>
      <c r="D398" s="127"/>
      <c r="E398" s="104"/>
      <c r="F398" s="80"/>
      <c r="G398" s="81"/>
    </row>
    <row r="399" spans="3:7" s="77" customFormat="1" x14ac:dyDescent="0.2">
      <c r="C399" s="127"/>
      <c r="D399" s="127"/>
      <c r="E399" s="104"/>
      <c r="F399" s="80"/>
      <c r="G399" s="81"/>
    </row>
    <row r="400" spans="3:7" s="77" customFormat="1" x14ac:dyDescent="0.2">
      <c r="C400" s="127"/>
      <c r="D400" s="127"/>
      <c r="E400" s="104"/>
      <c r="F400" s="80"/>
      <c r="G400" s="81"/>
    </row>
    <row r="401" spans="3:7" s="77" customFormat="1" x14ac:dyDescent="0.2">
      <c r="C401" s="127"/>
      <c r="D401" s="127"/>
      <c r="E401" s="104"/>
      <c r="F401" s="80"/>
      <c r="G401" s="81"/>
    </row>
    <row r="402" spans="3:7" s="77" customFormat="1" x14ac:dyDescent="0.2">
      <c r="C402" s="127"/>
      <c r="D402" s="127"/>
      <c r="E402" s="104"/>
      <c r="F402" s="80"/>
      <c r="G402" s="81"/>
    </row>
    <row r="403" spans="3:7" s="77" customFormat="1" x14ac:dyDescent="0.2">
      <c r="C403" s="127"/>
      <c r="D403" s="127"/>
      <c r="E403" s="104"/>
      <c r="F403" s="80"/>
      <c r="G403" s="81"/>
    </row>
    <row r="404" spans="3:7" s="77" customFormat="1" x14ac:dyDescent="0.2">
      <c r="C404" s="127"/>
      <c r="D404" s="127"/>
      <c r="E404" s="104"/>
      <c r="F404" s="80"/>
      <c r="G404" s="81"/>
    </row>
    <row r="405" spans="3:7" s="77" customFormat="1" x14ac:dyDescent="0.2">
      <c r="C405" s="127"/>
      <c r="D405" s="127"/>
      <c r="E405" s="104"/>
      <c r="F405" s="80"/>
      <c r="G405" s="81"/>
    </row>
    <row r="406" spans="3:7" s="77" customFormat="1" x14ac:dyDescent="0.2">
      <c r="C406" s="127"/>
      <c r="D406" s="127"/>
      <c r="E406" s="104"/>
      <c r="F406" s="80"/>
      <c r="G406" s="81"/>
    </row>
    <row r="407" spans="3:7" s="77" customFormat="1" x14ac:dyDescent="0.2">
      <c r="C407" s="127"/>
      <c r="D407" s="127"/>
      <c r="E407" s="104"/>
      <c r="F407" s="80"/>
      <c r="G407" s="81"/>
    </row>
    <row r="408" spans="3:7" s="77" customFormat="1" x14ac:dyDescent="0.2">
      <c r="C408" s="127"/>
      <c r="D408" s="127"/>
      <c r="E408" s="104"/>
      <c r="F408" s="80"/>
      <c r="G408" s="81"/>
    </row>
    <row r="409" spans="3:7" s="77" customFormat="1" x14ac:dyDescent="0.2">
      <c r="C409" s="127"/>
      <c r="D409" s="127"/>
      <c r="E409" s="104"/>
      <c r="F409" s="80"/>
      <c r="G409" s="81"/>
    </row>
    <row r="410" spans="3:7" s="77" customFormat="1" x14ac:dyDescent="0.2">
      <c r="C410" s="127"/>
      <c r="D410" s="127"/>
      <c r="E410" s="104"/>
      <c r="F410" s="80"/>
      <c r="G410" s="81"/>
    </row>
    <row r="411" spans="3:7" s="77" customFormat="1" x14ac:dyDescent="0.2">
      <c r="C411" s="127"/>
      <c r="D411" s="127"/>
      <c r="E411" s="104"/>
      <c r="F411" s="80"/>
      <c r="G411" s="81"/>
    </row>
    <row r="412" spans="3:7" s="77" customFormat="1" x14ac:dyDescent="0.2">
      <c r="C412" s="127"/>
      <c r="D412" s="127"/>
      <c r="E412" s="104"/>
      <c r="F412" s="80"/>
      <c r="G412" s="81"/>
    </row>
    <row r="413" spans="3:7" s="77" customFormat="1" x14ac:dyDescent="0.2">
      <c r="C413" s="127"/>
      <c r="D413" s="127"/>
      <c r="E413" s="104"/>
      <c r="F413" s="80"/>
      <c r="G413" s="81"/>
    </row>
    <row r="414" spans="3:7" s="77" customFormat="1" x14ac:dyDescent="0.2">
      <c r="C414" s="127"/>
      <c r="D414" s="127"/>
      <c r="E414" s="104"/>
      <c r="F414" s="80"/>
      <c r="G414" s="81"/>
    </row>
  </sheetData>
  <sheetProtection selectLockedCells="1"/>
  <mergeCells count="20">
    <mergeCell ref="A4:B4"/>
    <mergeCell ref="A1:B1"/>
    <mergeCell ref="F1:G1"/>
    <mergeCell ref="A2:B2"/>
    <mergeCell ref="A3:B3"/>
    <mergeCell ref="C3:D3"/>
    <mergeCell ref="G8:G30"/>
    <mergeCell ref="A21:B21"/>
    <mergeCell ref="C5:E5"/>
    <mergeCell ref="A5:B5"/>
    <mergeCell ref="A31:B31"/>
    <mergeCell ref="F8:F30"/>
    <mergeCell ref="A6:B6"/>
    <mergeCell ref="A7:B7"/>
    <mergeCell ref="A8:B8"/>
    <mergeCell ref="A15:B15"/>
    <mergeCell ref="A25:B25"/>
    <mergeCell ref="C26:C30"/>
    <mergeCell ref="D26:D30"/>
    <mergeCell ref="A26:A30"/>
  </mergeCells>
  <conditionalFormatting sqref="C31:D31">
    <cfRule type="cellIs" dxfId="0" priority="1" operator="greaterThan">
      <formula>25</formula>
    </cfRule>
  </conditionalFormatting>
  <dataValidations count="1">
    <dataValidation type="whole" allowBlank="1" showInputMessage="1" showErrorMessage="1" sqref="D16:D20 D9:D14 D22:D24 D26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topLeftCell="A7" zoomScaleNormal="100" zoomScaleSheetLayoutView="100" workbookViewId="0">
      <selection activeCell="D9" sqref="D9"/>
    </sheetView>
  </sheetViews>
  <sheetFormatPr defaultColWidth="11" defaultRowHeight="15" x14ac:dyDescent="0.2"/>
  <cols>
    <col min="1" max="1" width="3.25" style="118" customWidth="1"/>
    <col min="2" max="2" width="12.875" style="77" customWidth="1"/>
    <col min="3" max="3" width="9.875" style="77" customWidth="1"/>
    <col min="4" max="4" width="9.625" style="77" customWidth="1"/>
    <col min="5" max="5" width="7.875" style="127" customWidth="1"/>
    <col min="6" max="6" width="8.25" style="127" customWidth="1"/>
    <col min="7" max="7" width="25.625" style="104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7" customWidth="1"/>
    <col min="14" max="14" width="24.125" style="77" customWidth="1"/>
    <col min="15" max="15" width="4.75" style="118" customWidth="1"/>
    <col min="16" max="16384" width="11" style="118"/>
  </cols>
  <sheetData>
    <row r="1" spans="1:14" ht="21" x14ac:dyDescent="0.2">
      <c r="A1" s="279" t="s">
        <v>39</v>
      </c>
      <c r="B1" s="263"/>
      <c r="C1" s="263"/>
      <c r="D1" s="263"/>
      <c r="E1" s="116"/>
      <c r="F1" s="116"/>
      <c r="G1" s="76" t="s">
        <v>20</v>
      </c>
      <c r="H1" s="254" t="str">
        <f>Zusammenfassung!E1</f>
        <v>E4</v>
      </c>
      <c r="I1" s="254"/>
    </row>
    <row r="2" spans="1:14" ht="21" x14ac:dyDescent="0.2">
      <c r="A2" s="279"/>
      <c r="B2" s="280"/>
      <c r="C2" s="263"/>
      <c r="D2" s="263"/>
      <c r="E2" s="116"/>
      <c r="F2" s="116"/>
      <c r="G2" s="76"/>
      <c r="H2" s="77"/>
      <c r="I2" s="77"/>
    </row>
    <row r="3" spans="1:14" ht="18.75" x14ac:dyDescent="0.2">
      <c r="A3" s="262" t="str">
        <f>Zusammenfassung!A9</f>
        <v>Nummer der Kandidatin / des Kandidaten</v>
      </c>
      <c r="B3" s="263"/>
      <c r="C3" s="263"/>
      <c r="D3" s="263"/>
      <c r="E3" s="255">
        <f>Zusammenfassung!C9</f>
        <v>1234</v>
      </c>
      <c r="F3" s="255"/>
      <c r="G3" s="119"/>
      <c r="H3" s="81"/>
    </row>
    <row r="4" spans="1:14" x14ac:dyDescent="0.2">
      <c r="A4" s="278"/>
      <c r="B4" s="263"/>
      <c r="C4" s="263"/>
      <c r="D4" s="263"/>
      <c r="E4" s="120"/>
      <c r="F4" s="120"/>
      <c r="H4" s="81"/>
    </row>
    <row r="5" spans="1:14" ht="21" customHeight="1" x14ac:dyDescent="0.2">
      <c r="A5" s="262" t="s">
        <v>9</v>
      </c>
      <c r="B5" s="263"/>
      <c r="C5" s="263"/>
      <c r="D5" s="263"/>
      <c r="E5" s="255" t="str">
        <f>Zusammenfassung!$C$11&amp;" "&amp;Zusammenfassung!$E$11</f>
        <v>Muster Hans</v>
      </c>
      <c r="F5" s="255"/>
      <c r="G5" s="255"/>
      <c r="H5" s="81"/>
      <c r="L5" s="80"/>
    </row>
    <row r="6" spans="1:14" x14ac:dyDescent="0.2">
      <c r="A6" s="266"/>
      <c r="B6" s="267"/>
      <c r="C6" s="267"/>
      <c r="D6" s="267"/>
      <c r="E6" s="79"/>
      <c r="F6" s="79"/>
      <c r="H6" s="81"/>
    </row>
    <row r="7" spans="1:14" s="122" customFormat="1" ht="30" customHeight="1" x14ac:dyDescent="0.2">
      <c r="A7" s="268" t="s">
        <v>6</v>
      </c>
      <c r="B7" s="261"/>
      <c r="C7" s="261"/>
      <c r="D7" s="261"/>
      <c r="E7" s="46" t="s">
        <v>13</v>
      </c>
      <c r="F7" s="135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21"/>
      <c r="N7" s="35"/>
    </row>
    <row r="8" spans="1:14" s="124" customFormat="1" ht="30" customHeight="1" x14ac:dyDescent="0.2">
      <c r="A8" s="283" t="s">
        <v>153</v>
      </c>
      <c r="B8" s="261"/>
      <c r="C8" s="55" t="s">
        <v>29</v>
      </c>
      <c r="D8" s="55" t="s">
        <v>28</v>
      </c>
      <c r="E8" s="132"/>
      <c r="F8" s="132"/>
      <c r="G8" s="132"/>
      <c r="H8" s="132"/>
      <c r="I8" s="132"/>
      <c r="J8" s="120"/>
      <c r="K8" s="120"/>
      <c r="L8" s="120"/>
      <c r="M8" s="123"/>
      <c r="N8" s="120"/>
    </row>
    <row r="9" spans="1:14" s="124" customFormat="1" ht="20.100000000000001" customHeight="1" x14ac:dyDescent="0.2">
      <c r="A9" s="275">
        <v>1</v>
      </c>
      <c r="B9" s="133" t="s">
        <v>143</v>
      </c>
      <c r="C9" s="143" t="s">
        <v>80</v>
      </c>
      <c r="D9" s="49"/>
      <c r="E9" s="40">
        <v>1</v>
      </c>
      <c r="F9" s="149">
        <f>IF(AND(C9=D9,C9&gt;""),E9,0)</f>
        <v>0</v>
      </c>
      <c r="G9" s="107"/>
      <c r="H9" s="251">
        <f>SUM(E9:E18)</f>
        <v>10</v>
      </c>
      <c r="I9" s="253">
        <f>SUM(F9:F18)</f>
        <v>0</v>
      </c>
      <c r="J9" s="120"/>
      <c r="K9" s="120"/>
      <c r="L9" s="120"/>
      <c r="M9" s="123"/>
      <c r="N9" s="120"/>
    </row>
    <row r="10" spans="1:14" s="124" customFormat="1" ht="20.100000000000001" customHeight="1" x14ac:dyDescent="0.2">
      <c r="A10" s="276"/>
      <c r="B10" s="153" t="s">
        <v>144</v>
      </c>
      <c r="C10" s="143" t="s">
        <v>79</v>
      </c>
      <c r="D10" s="49"/>
      <c r="E10" s="40">
        <v>1</v>
      </c>
      <c r="F10" s="149">
        <f t="shared" ref="F10:F18" si="0">IF(AND(C10=D10,C10&gt;""),E10,0)</f>
        <v>0</v>
      </c>
      <c r="G10" s="107"/>
      <c r="H10" s="256"/>
      <c r="I10" s="285"/>
      <c r="J10" s="120"/>
      <c r="K10" s="120"/>
      <c r="L10" s="120"/>
      <c r="M10" s="123"/>
      <c r="N10" s="120"/>
    </row>
    <row r="11" spans="1:14" s="124" customFormat="1" ht="20.100000000000001" customHeight="1" x14ac:dyDescent="0.2">
      <c r="A11" s="276"/>
      <c r="B11" s="153" t="s">
        <v>145</v>
      </c>
      <c r="C11" s="143" t="s">
        <v>77</v>
      </c>
      <c r="D11" s="49"/>
      <c r="E11" s="40">
        <v>1</v>
      </c>
      <c r="F11" s="149">
        <f t="shared" si="0"/>
        <v>0</v>
      </c>
      <c r="G11" s="107"/>
      <c r="H11" s="256"/>
      <c r="I11" s="285"/>
      <c r="J11" s="120"/>
      <c r="K11" s="120"/>
      <c r="L11" s="120"/>
      <c r="M11" s="123"/>
      <c r="N11" s="120"/>
    </row>
    <row r="12" spans="1:14" s="124" customFormat="1" ht="20.100000000000001" customHeight="1" x14ac:dyDescent="0.2">
      <c r="A12" s="276"/>
      <c r="B12" s="153" t="s">
        <v>146</v>
      </c>
      <c r="C12" s="143" t="s">
        <v>79</v>
      </c>
      <c r="D12" s="49"/>
      <c r="E12" s="40">
        <v>1</v>
      </c>
      <c r="F12" s="149">
        <f t="shared" si="0"/>
        <v>0</v>
      </c>
      <c r="G12" s="107"/>
      <c r="H12" s="256"/>
      <c r="I12" s="285"/>
      <c r="J12" s="120"/>
      <c r="K12" s="120"/>
      <c r="L12" s="120"/>
      <c r="M12" s="123"/>
      <c r="N12" s="120"/>
    </row>
    <row r="13" spans="1:14" s="124" customFormat="1" ht="20.100000000000001" customHeight="1" x14ac:dyDescent="0.2">
      <c r="A13" s="276"/>
      <c r="B13" s="153" t="s">
        <v>147</v>
      </c>
      <c r="C13" s="143" t="s">
        <v>78</v>
      </c>
      <c r="D13" s="49"/>
      <c r="E13" s="40">
        <v>1</v>
      </c>
      <c r="F13" s="149">
        <f t="shared" si="0"/>
        <v>0</v>
      </c>
      <c r="G13" s="107"/>
      <c r="H13" s="256"/>
      <c r="I13" s="285"/>
      <c r="J13" s="120"/>
      <c r="K13" s="120"/>
      <c r="L13" s="120"/>
      <c r="M13" s="123"/>
      <c r="N13" s="120"/>
    </row>
    <row r="14" spans="1:14" s="124" customFormat="1" ht="20.100000000000001" customHeight="1" x14ac:dyDescent="0.2">
      <c r="A14" s="276"/>
      <c r="B14" s="153" t="s">
        <v>148</v>
      </c>
      <c r="C14" s="143" t="s">
        <v>77</v>
      </c>
      <c r="D14" s="49"/>
      <c r="E14" s="40">
        <v>1</v>
      </c>
      <c r="F14" s="149">
        <f t="shared" si="0"/>
        <v>0</v>
      </c>
      <c r="G14" s="107"/>
      <c r="H14" s="256"/>
      <c r="I14" s="285"/>
      <c r="J14" s="120"/>
      <c r="K14" s="120"/>
      <c r="L14" s="120"/>
      <c r="M14" s="123"/>
      <c r="N14" s="120"/>
    </row>
    <row r="15" spans="1:14" s="124" customFormat="1" ht="20.100000000000001" customHeight="1" x14ac:dyDescent="0.2">
      <c r="A15" s="276"/>
      <c r="B15" s="153" t="s">
        <v>149</v>
      </c>
      <c r="C15" s="143" t="s">
        <v>81</v>
      </c>
      <c r="D15" s="49"/>
      <c r="E15" s="40">
        <v>1</v>
      </c>
      <c r="F15" s="149">
        <f t="shared" si="0"/>
        <v>0</v>
      </c>
      <c r="G15" s="107"/>
      <c r="H15" s="256"/>
      <c r="I15" s="285"/>
      <c r="J15" s="120"/>
      <c r="K15" s="120"/>
      <c r="L15" s="120"/>
      <c r="M15" s="123"/>
      <c r="N15" s="120"/>
    </row>
    <row r="16" spans="1:14" s="124" customFormat="1" ht="20.100000000000001" customHeight="1" x14ac:dyDescent="0.2">
      <c r="A16" s="276"/>
      <c r="B16" s="153" t="s">
        <v>150</v>
      </c>
      <c r="C16" s="143" t="s">
        <v>78</v>
      </c>
      <c r="D16" s="49"/>
      <c r="E16" s="40">
        <v>1</v>
      </c>
      <c r="F16" s="149">
        <f t="shared" si="0"/>
        <v>0</v>
      </c>
      <c r="G16" s="107"/>
      <c r="H16" s="256"/>
      <c r="I16" s="285"/>
      <c r="J16" s="120"/>
      <c r="K16" s="120"/>
      <c r="L16" s="120"/>
      <c r="M16" s="123"/>
      <c r="N16" s="120"/>
    </row>
    <row r="17" spans="1:14" s="124" customFormat="1" ht="20.100000000000001" customHeight="1" x14ac:dyDescent="0.2">
      <c r="A17" s="276"/>
      <c r="B17" s="153" t="s">
        <v>151</v>
      </c>
      <c r="C17" s="143" t="s">
        <v>81</v>
      </c>
      <c r="D17" s="49"/>
      <c r="E17" s="40">
        <v>1</v>
      </c>
      <c r="F17" s="149">
        <f t="shared" si="0"/>
        <v>0</v>
      </c>
      <c r="G17" s="107"/>
      <c r="H17" s="256"/>
      <c r="I17" s="285"/>
      <c r="J17" s="120"/>
      <c r="K17" s="120"/>
      <c r="L17" s="120"/>
      <c r="M17" s="123"/>
      <c r="N17" s="120"/>
    </row>
    <row r="18" spans="1:14" s="124" customFormat="1" ht="20.100000000000001" customHeight="1" x14ac:dyDescent="0.2">
      <c r="A18" s="277"/>
      <c r="B18" s="153" t="s">
        <v>152</v>
      </c>
      <c r="C18" s="143" t="s">
        <v>77</v>
      </c>
      <c r="D18" s="49"/>
      <c r="E18" s="40">
        <v>1</v>
      </c>
      <c r="F18" s="149">
        <f t="shared" si="0"/>
        <v>0</v>
      </c>
      <c r="G18" s="107"/>
      <c r="H18" s="284"/>
      <c r="I18" s="286"/>
      <c r="J18" s="120"/>
      <c r="K18" s="120"/>
      <c r="L18" s="120"/>
      <c r="M18" s="123"/>
      <c r="N18" s="120"/>
    </row>
    <row r="19" spans="1:14" s="124" customFormat="1" ht="15" customHeight="1" x14ac:dyDescent="0.2">
      <c r="A19" s="287"/>
      <c r="B19" s="288"/>
      <c r="C19" s="288"/>
      <c r="D19" s="288"/>
      <c r="E19" s="54"/>
      <c r="F19" s="54"/>
      <c r="G19" s="54"/>
      <c r="H19" s="54"/>
      <c r="I19" s="54"/>
      <c r="J19" s="120"/>
      <c r="K19" s="120"/>
      <c r="L19" s="120"/>
      <c r="M19" s="123"/>
      <c r="N19" s="120"/>
    </row>
    <row r="20" spans="1:14" s="124" customFormat="1" ht="127.35" customHeight="1" x14ac:dyDescent="0.2">
      <c r="A20" s="53">
        <v>2</v>
      </c>
      <c r="B20" s="289" t="s">
        <v>131</v>
      </c>
      <c r="C20" s="290"/>
      <c r="D20" s="291"/>
      <c r="E20" s="40">
        <v>2</v>
      </c>
      <c r="F20" s="52"/>
      <c r="G20" s="225"/>
      <c r="H20" s="251">
        <f>SUM(E20:E21)</f>
        <v>7</v>
      </c>
      <c r="I20" s="253">
        <f>SUM(F20:F21)</f>
        <v>0</v>
      </c>
      <c r="J20" s="120"/>
      <c r="K20" s="120"/>
      <c r="L20" s="120"/>
      <c r="M20" s="123"/>
      <c r="N20" s="120"/>
    </row>
    <row r="21" spans="1:14" s="124" customFormat="1" ht="93.75" customHeight="1" x14ac:dyDescent="0.2">
      <c r="A21" s="53">
        <v>3</v>
      </c>
      <c r="B21" s="289" t="s">
        <v>130</v>
      </c>
      <c r="C21" s="290"/>
      <c r="D21" s="291"/>
      <c r="E21" s="40">
        <v>5</v>
      </c>
      <c r="F21" s="224"/>
      <c r="G21" s="225"/>
      <c r="H21" s="256"/>
      <c r="I21" s="258"/>
      <c r="J21" s="120"/>
      <c r="K21" s="120"/>
      <c r="L21" s="120"/>
      <c r="M21" s="123"/>
      <c r="N21" s="120"/>
    </row>
    <row r="22" spans="1:14" s="122" customFormat="1" ht="20.100000000000001" customHeight="1" x14ac:dyDescent="0.2">
      <c r="A22" s="264" t="s">
        <v>1</v>
      </c>
      <c r="B22" s="282"/>
      <c r="C22" s="282"/>
      <c r="D22" s="282"/>
      <c r="E22" s="110">
        <f>SUM(E9:E21)</f>
        <v>17</v>
      </c>
      <c r="F22" s="110">
        <f>SUM(F9:F21)</f>
        <v>0</v>
      </c>
      <c r="G22" s="110"/>
      <c r="H22" s="110">
        <f>SUM(H9:H21)</f>
        <v>17</v>
      </c>
      <c r="I22" s="111">
        <f>SUM(I9:I21)</f>
        <v>0</v>
      </c>
      <c r="J22" s="35"/>
      <c r="K22" s="35"/>
      <c r="L22" s="35"/>
      <c r="M22" s="35"/>
      <c r="N22" s="35"/>
    </row>
    <row r="23" spans="1:14" s="122" customFormat="1" x14ac:dyDescent="0.2">
      <c r="B23" s="99"/>
      <c r="C23" s="99"/>
      <c r="D23" s="99"/>
      <c r="E23" s="125"/>
      <c r="F23" s="125"/>
      <c r="G23" s="100"/>
      <c r="H23" s="101"/>
      <c r="I23" s="102"/>
      <c r="J23" s="35"/>
      <c r="K23" s="35"/>
      <c r="L23" s="35"/>
      <c r="M23" s="35"/>
      <c r="N23" s="35"/>
    </row>
    <row r="24" spans="1:14" s="122" customFormat="1" ht="12" x14ac:dyDescent="0.2">
      <c r="B24" s="99"/>
      <c r="C24" s="99"/>
      <c r="D24" s="99"/>
      <c r="E24" s="126"/>
      <c r="F24" s="126"/>
      <c r="G24" s="100"/>
      <c r="H24" s="101"/>
      <c r="I24" s="99"/>
      <c r="J24" s="35"/>
      <c r="K24" s="35"/>
      <c r="L24" s="35"/>
      <c r="M24" s="35"/>
      <c r="N24" s="35"/>
    </row>
    <row r="25" spans="1:14" s="122" customFormat="1" ht="12" x14ac:dyDescent="0.2">
      <c r="B25" s="103"/>
      <c r="C25" s="103"/>
      <c r="D25" s="103"/>
      <c r="E25" s="126"/>
      <c r="F25" s="126"/>
      <c r="G25" s="100"/>
      <c r="H25" s="101"/>
      <c r="I25" s="99"/>
      <c r="J25" s="35"/>
      <c r="K25" s="35"/>
      <c r="L25" s="35"/>
      <c r="M25" s="35"/>
      <c r="N25" s="35"/>
    </row>
    <row r="26" spans="1:14" s="122" customFormat="1" x14ac:dyDescent="0.2">
      <c r="B26" s="99"/>
      <c r="C26" s="99"/>
      <c r="D26" s="99"/>
      <c r="E26" s="127"/>
      <c r="F26" s="127"/>
      <c r="G26" s="104"/>
      <c r="H26" s="80"/>
      <c r="I26" s="81"/>
      <c r="J26" s="35"/>
      <c r="K26" s="99"/>
      <c r="L26" s="99"/>
      <c r="M26" s="35"/>
      <c r="N26" s="35"/>
    </row>
    <row r="27" spans="1:14" s="122" customFormat="1" ht="24.75" customHeight="1" x14ac:dyDescent="0.2">
      <c r="B27" s="35"/>
      <c r="C27" s="35"/>
      <c r="D27" s="35"/>
      <c r="E27" s="127"/>
      <c r="F27" s="127"/>
      <c r="G27" s="104"/>
      <c r="H27" s="80"/>
      <c r="I27" s="81"/>
      <c r="J27" s="35"/>
      <c r="K27" s="99"/>
      <c r="L27" s="99"/>
      <c r="M27" s="35"/>
      <c r="N27" s="35"/>
    </row>
    <row r="28" spans="1:14" s="122" customFormat="1" ht="15" customHeight="1" x14ac:dyDescent="0.2">
      <c r="B28" s="35"/>
      <c r="C28" s="35"/>
      <c r="D28" s="35"/>
      <c r="E28" s="127"/>
      <c r="F28" s="127"/>
      <c r="G28" s="104"/>
      <c r="H28" s="80"/>
      <c r="I28" s="81"/>
      <c r="J28" s="35"/>
      <c r="K28" s="99"/>
      <c r="L28" s="99"/>
      <c r="M28" s="35"/>
      <c r="N28" s="35"/>
    </row>
    <row r="29" spans="1:14" s="122" customFormat="1" ht="15" customHeight="1" x14ac:dyDescent="0.2">
      <c r="B29" s="35"/>
      <c r="C29" s="35"/>
      <c r="D29" s="35"/>
      <c r="E29" s="127"/>
      <c r="F29" s="127"/>
      <c r="G29" s="104"/>
      <c r="H29" s="80"/>
      <c r="I29" s="81"/>
      <c r="J29" s="35"/>
      <c r="K29" s="99"/>
      <c r="L29" s="99"/>
      <c r="M29" s="35"/>
      <c r="N29" s="35"/>
    </row>
    <row r="30" spans="1:14" s="122" customFormat="1" ht="15" customHeight="1" x14ac:dyDescent="0.2">
      <c r="B30" s="35"/>
      <c r="C30" s="35"/>
      <c r="D30" s="35"/>
      <c r="E30" s="127"/>
      <c r="F30" s="127"/>
      <c r="G30" s="104"/>
      <c r="H30" s="80"/>
      <c r="I30" s="81"/>
      <c r="J30" s="35"/>
      <c r="K30" s="99"/>
      <c r="L30" s="99"/>
      <c r="M30" s="35"/>
      <c r="N30" s="35"/>
    </row>
    <row r="31" spans="1:14" s="122" customFormat="1" ht="15" customHeight="1" x14ac:dyDescent="0.2">
      <c r="B31" s="35"/>
      <c r="C31" s="35"/>
      <c r="D31" s="35"/>
      <c r="E31" s="127"/>
      <c r="F31" s="127"/>
      <c r="G31" s="104"/>
      <c r="H31" s="80"/>
      <c r="I31" s="81"/>
      <c r="J31" s="35"/>
      <c r="K31" s="77"/>
      <c r="L31" s="77"/>
      <c r="M31" s="35"/>
      <c r="N31" s="35"/>
    </row>
    <row r="32" spans="1:14" s="128" customFormat="1" ht="18" customHeight="1" x14ac:dyDescent="0.2">
      <c r="B32" s="105"/>
      <c r="C32" s="105"/>
      <c r="D32" s="105"/>
      <c r="E32" s="127"/>
      <c r="F32" s="127"/>
      <c r="G32" s="104"/>
      <c r="H32" s="80"/>
      <c r="I32" s="81"/>
      <c r="J32" s="35"/>
      <c r="K32" s="77"/>
      <c r="L32" s="77"/>
      <c r="M32" s="105"/>
      <c r="N32" s="105"/>
    </row>
    <row r="33" spans="2:14" s="129" customFormat="1" ht="16.5" customHeight="1" x14ac:dyDescent="0.2">
      <c r="B33" s="99"/>
      <c r="C33" s="99"/>
      <c r="D33" s="99"/>
      <c r="E33" s="127"/>
      <c r="F33" s="127"/>
      <c r="G33" s="104"/>
      <c r="H33" s="80"/>
      <c r="I33" s="81"/>
      <c r="J33" s="77"/>
      <c r="K33" s="77"/>
      <c r="L33" s="77"/>
      <c r="M33" s="99"/>
      <c r="N33" s="99"/>
    </row>
    <row r="34" spans="2:14" s="129" customFormat="1" x14ac:dyDescent="0.2">
      <c r="B34" s="77"/>
      <c r="C34" s="77"/>
      <c r="D34" s="77"/>
      <c r="E34" s="127"/>
      <c r="F34" s="127"/>
      <c r="G34" s="104"/>
      <c r="H34" s="80"/>
      <c r="I34" s="81"/>
      <c r="J34" s="77"/>
      <c r="K34" s="77"/>
      <c r="L34" s="77"/>
      <c r="M34" s="99"/>
      <c r="N34" s="99"/>
    </row>
    <row r="35" spans="2:14" s="129" customFormat="1" ht="13.5" customHeight="1" x14ac:dyDescent="0.2">
      <c r="B35" s="77"/>
      <c r="C35" s="77"/>
      <c r="D35" s="77"/>
      <c r="E35" s="127"/>
      <c r="F35" s="127"/>
      <c r="G35" s="104"/>
      <c r="H35" s="80"/>
      <c r="I35" s="81"/>
      <c r="J35" s="77"/>
      <c r="K35" s="77"/>
      <c r="L35" s="77"/>
      <c r="M35" s="99"/>
      <c r="N35" s="99"/>
    </row>
    <row r="36" spans="2:14" s="129" customFormat="1" ht="17.25" customHeight="1" x14ac:dyDescent="0.2">
      <c r="B36" s="77"/>
      <c r="C36" s="77"/>
      <c r="D36" s="77"/>
      <c r="E36" s="127"/>
      <c r="F36" s="127"/>
      <c r="G36" s="104"/>
      <c r="H36" s="80"/>
      <c r="I36" s="81"/>
      <c r="J36" s="77"/>
      <c r="K36" s="77"/>
      <c r="L36" s="77"/>
      <c r="M36" s="99"/>
      <c r="N36" s="99"/>
    </row>
    <row r="37" spans="2:14" s="129" customFormat="1" ht="17.25" customHeight="1" x14ac:dyDescent="0.2">
      <c r="B37" s="77"/>
      <c r="C37" s="77"/>
      <c r="D37" s="77"/>
      <c r="E37" s="127"/>
      <c r="F37" s="127"/>
      <c r="G37" s="104"/>
      <c r="H37" s="80"/>
      <c r="I37" s="81"/>
      <c r="J37" s="77"/>
      <c r="K37" s="77"/>
      <c r="L37" s="77"/>
      <c r="M37" s="99"/>
      <c r="N37" s="99"/>
    </row>
    <row r="38" spans="2:14" s="129" customFormat="1" ht="15.75" customHeight="1" x14ac:dyDescent="0.2">
      <c r="B38" s="77"/>
      <c r="C38" s="77"/>
      <c r="D38" s="77"/>
      <c r="E38" s="127"/>
      <c r="F38" s="127"/>
      <c r="G38" s="104"/>
      <c r="H38" s="80"/>
      <c r="I38" s="81"/>
      <c r="J38" s="77"/>
      <c r="K38" s="77"/>
      <c r="L38" s="77"/>
      <c r="M38" s="99"/>
      <c r="N38" s="99"/>
    </row>
    <row r="39" spans="2:14" s="129" customFormat="1" ht="15" customHeight="1" x14ac:dyDescent="0.2">
      <c r="B39" s="77"/>
      <c r="C39" s="77"/>
      <c r="D39" s="77"/>
      <c r="E39" s="127"/>
      <c r="F39" s="127"/>
      <c r="G39" s="104"/>
      <c r="H39" s="80"/>
      <c r="I39" s="81"/>
      <c r="J39" s="77"/>
      <c r="K39" s="77"/>
      <c r="L39" s="77"/>
      <c r="M39" s="99"/>
      <c r="N39" s="99"/>
    </row>
    <row r="40" spans="2:14" s="129" customFormat="1" ht="12" customHeight="1" x14ac:dyDescent="0.2">
      <c r="B40" s="77"/>
      <c r="C40" s="77"/>
      <c r="D40" s="77"/>
      <c r="E40" s="127"/>
      <c r="F40" s="127"/>
      <c r="G40" s="104"/>
      <c r="H40" s="80"/>
      <c r="I40" s="81"/>
      <c r="J40" s="77"/>
      <c r="K40" s="77"/>
      <c r="L40" s="77"/>
      <c r="M40" s="99"/>
      <c r="N40" s="99"/>
    </row>
    <row r="41" spans="2:14" s="129" customFormat="1" ht="12" customHeight="1" x14ac:dyDescent="0.2">
      <c r="B41" s="77"/>
      <c r="C41" s="77"/>
      <c r="D41" s="77"/>
      <c r="E41" s="127"/>
      <c r="F41" s="127"/>
      <c r="G41" s="104"/>
      <c r="H41" s="80"/>
      <c r="I41" s="81"/>
      <c r="J41" s="77"/>
      <c r="K41" s="77"/>
      <c r="L41" s="77"/>
      <c r="M41" s="99"/>
      <c r="N41" s="99"/>
    </row>
    <row r="42" spans="2:14" s="129" customFormat="1" ht="12" customHeight="1" x14ac:dyDescent="0.2">
      <c r="B42" s="77"/>
      <c r="C42" s="77"/>
      <c r="D42" s="77"/>
      <c r="E42" s="127"/>
      <c r="F42" s="127"/>
      <c r="G42" s="104"/>
      <c r="H42" s="80"/>
      <c r="I42" s="81"/>
      <c r="J42" s="77"/>
      <c r="K42" s="77"/>
      <c r="L42" s="77"/>
      <c r="M42" s="99"/>
      <c r="N42" s="99"/>
    </row>
    <row r="43" spans="2:14" s="129" customFormat="1" ht="12" customHeight="1" x14ac:dyDescent="0.2">
      <c r="B43" s="77"/>
      <c r="C43" s="77"/>
      <c r="D43" s="77"/>
      <c r="E43" s="127"/>
      <c r="F43" s="127"/>
      <c r="G43" s="104"/>
      <c r="H43" s="80"/>
      <c r="I43" s="81"/>
      <c r="J43" s="77"/>
      <c r="K43" s="77"/>
      <c r="L43" s="77"/>
      <c r="M43" s="99"/>
      <c r="N43" s="99"/>
    </row>
    <row r="44" spans="2:14" ht="12" customHeight="1" x14ac:dyDescent="0.2">
      <c r="M44" s="77"/>
    </row>
    <row r="45" spans="2:14" ht="12" customHeight="1" x14ac:dyDescent="0.2">
      <c r="M45" s="77"/>
    </row>
    <row r="46" spans="2:14" x14ac:dyDescent="0.2">
      <c r="M46" s="77"/>
    </row>
    <row r="47" spans="2:14" x14ac:dyDescent="0.2">
      <c r="M47" s="77"/>
    </row>
    <row r="48" spans="2:14" x14ac:dyDescent="0.2">
      <c r="M48" s="77"/>
    </row>
    <row r="49" spans="5:13" x14ac:dyDescent="0.2">
      <c r="M49" s="77"/>
    </row>
    <row r="50" spans="5:13" x14ac:dyDescent="0.2">
      <c r="M50" s="77"/>
    </row>
    <row r="51" spans="5:13" x14ac:dyDescent="0.2">
      <c r="M51" s="77"/>
    </row>
    <row r="52" spans="5:13" s="77" customFormat="1" x14ac:dyDescent="0.2">
      <c r="E52" s="127"/>
      <c r="F52" s="127"/>
      <c r="G52" s="104"/>
      <c r="H52" s="80"/>
      <c r="I52" s="81"/>
    </row>
    <row r="53" spans="5:13" s="77" customFormat="1" x14ac:dyDescent="0.2">
      <c r="E53" s="127"/>
      <c r="F53" s="127"/>
      <c r="G53" s="104"/>
      <c r="H53" s="80"/>
      <c r="I53" s="81"/>
    </row>
    <row r="54" spans="5:13" s="77" customFormat="1" x14ac:dyDescent="0.2">
      <c r="E54" s="127"/>
      <c r="F54" s="127"/>
      <c r="G54" s="104"/>
      <c r="H54" s="80"/>
      <c r="I54" s="81"/>
    </row>
    <row r="55" spans="5:13" s="77" customFormat="1" x14ac:dyDescent="0.2">
      <c r="E55" s="127"/>
      <c r="F55" s="127"/>
      <c r="G55" s="104"/>
      <c r="H55" s="80"/>
      <c r="I55" s="81"/>
    </row>
    <row r="56" spans="5:13" s="77" customFormat="1" x14ac:dyDescent="0.2">
      <c r="E56" s="127"/>
      <c r="F56" s="127"/>
      <c r="G56" s="104"/>
      <c r="H56" s="80"/>
      <c r="I56" s="81"/>
    </row>
    <row r="57" spans="5:13" s="77" customFormat="1" x14ac:dyDescent="0.2">
      <c r="E57" s="127"/>
      <c r="F57" s="127"/>
      <c r="G57" s="104"/>
      <c r="H57" s="80"/>
      <c r="I57" s="81"/>
    </row>
    <row r="58" spans="5:13" s="77" customFormat="1" x14ac:dyDescent="0.2">
      <c r="E58" s="127"/>
      <c r="F58" s="127"/>
      <c r="G58" s="104"/>
      <c r="H58" s="80"/>
      <c r="I58" s="81"/>
    </row>
    <row r="59" spans="5:13" s="77" customFormat="1" x14ac:dyDescent="0.2">
      <c r="E59" s="127"/>
      <c r="F59" s="127"/>
      <c r="G59" s="104"/>
      <c r="H59" s="80"/>
      <c r="I59" s="81"/>
    </row>
    <row r="60" spans="5:13" s="77" customFormat="1" x14ac:dyDescent="0.2">
      <c r="E60" s="127"/>
      <c r="F60" s="127"/>
      <c r="G60" s="104"/>
      <c r="H60" s="80"/>
      <c r="I60" s="81"/>
    </row>
    <row r="61" spans="5:13" s="77" customFormat="1" x14ac:dyDescent="0.2">
      <c r="E61" s="127"/>
      <c r="F61" s="127"/>
      <c r="G61" s="104"/>
      <c r="H61" s="80"/>
      <c r="I61" s="81"/>
    </row>
    <row r="62" spans="5:13" s="77" customFormat="1" x14ac:dyDescent="0.2">
      <c r="E62" s="127"/>
      <c r="F62" s="127"/>
      <c r="G62" s="104"/>
      <c r="H62" s="80"/>
      <c r="I62" s="81"/>
    </row>
    <row r="63" spans="5:13" s="77" customFormat="1" x14ac:dyDescent="0.2">
      <c r="E63" s="127"/>
      <c r="F63" s="127"/>
      <c r="G63" s="104"/>
      <c r="H63" s="80"/>
      <c r="I63" s="81"/>
    </row>
    <row r="64" spans="5:13" s="77" customFormat="1" x14ac:dyDescent="0.2">
      <c r="E64" s="127"/>
      <c r="F64" s="127"/>
      <c r="G64" s="104"/>
      <c r="H64" s="80"/>
      <c r="I64" s="81"/>
    </row>
    <row r="65" spans="5:9" s="77" customFormat="1" x14ac:dyDescent="0.2">
      <c r="E65" s="127"/>
      <c r="F65" s="127"/>
      <c r="G65" s="104"/>
      <c r="H65" s="80"/>
      <c r="I65" s="81"/>
    </row>
    <row r="66" spans="5:9" s="77" customFormat="1" x14ac:dyDescent="0.2">
      <c r="E66" s="127"/>
      <c r="F66" s="127"/>
      <c r="G66" s="104"/>
      <c r="H66" s="80"/>
      <c r="I66" s="81"/>
    </row>
    <row r="67" spans="5:9" s="77" customFormat="1" x14ac:dyDescent="0.2">
      <c r="E67" s="127"/>
      <c r="F67" s="127"/>
      <c r="G67" s="104"/>
      <c r="H67" s="80"/>
      <c r="I67" s="81"/>
    </row>
    <row r="68" spans="5:9" s="77" customFormat="1" x14ac:dyDescent="0.2">
      <c r="E68" s="127"/>
      <c r="F68" s="127"/>
      <c r="G68" s="104"/>
      <c r="H68" s="80"/>
      <c r="I68" s="81"/>
    </row>
    <row r="69" spans="5:9" s="77" customFormat="1" x14ac:dyDescent="0.2">
      <c r="E69" s="127"/>
      <c r="F69" s="127"/>
      <c r="G69" s="104"/>
      <c r="H69" s="80"/>
      <c r="I69" s="81"/>
    </row>
    <row r="70" spans="5:9" s="77" customFormat="1" x14ac:dyDescent="0.2">
      <c r="E70" s="127"/>
      <c r="F70" s="127"/>
      <c r="G70" s="104"/>
      <c r="H70" s="80"/>
      <c r="I70" s="81"/>
    </row>
    <row r="71" spans="5:9" s="77" customFormat="1" x14ac:dyDescent="0.2">
      <c r="E71" s="127"/>
      <c r="F71" s="127"/>
      <c r="G71" s="104"/>
      <c r="H71" s="80"/>
      <c r="I71" s="81"/>
    </row>
    <row r="72" spans="5:9" s="77" customFormat="1" x14ac:dyDescent="0.2">
      <c r="E72" s="127"/>
      <c r="F72" s="127"/>
      <c r="G72" s="104"/>
      <c r="H72" s="80"/>
      <c r="I72" s="81"/>
    </row>
    <row r="73" spans="5:9" s="77" customFormat="1" x14ac:dyDescent="0.2">
      <c r="E73" s="127"/>
      <c r="F73" s="127"/>
      <c r="G73" s="104"/>
      <c r="H73" s="80"/>
      <c r="I73" s="81"/>
    </row>
    <row r="74" spans="5:9" s="77" customFormat="1" x14ac:dyDescent="0.2">
      <c r="E74" s="127"/>
      <c r="F74" s="127"/>
      <c r="G74" s="104"/>
      <c r="H74" s="80"/>
      <c r="I74" s="81"/>
    </row>
    <row r="75" spans="5:9" s="77" customFormat="1" x14ac:dyDescent="0.2">
      <c r="E75" s="127"/>
      <c r="F75" s="127"/>
      <c r="G75" s="104"/>
      <c r="H75" s="80"/>
      <c r="I75" s="81"/>
    </row>
    <row r="76" spans="5:9" s="77" customFormat="1" x14ac:dyDescent="0.2">
      <c r="E76" s="127"/>
      <c r="F76" s="127"/>
      <c r="G76" s="104"/>
      <c r="H76" s="80"/>
      <c r="I76" s="81"/>
    </row>
    <row r="77" spans="5:9" s="77" customFormat="1" x14ac:dyDescent="0.2">
      <c r="E77" s="127"/>
      <c r="F77" s="127"/>
      <c r="G77" s="104"/>
      <c r="H77" s="80"/>
      <c r="I77" s="81"/>
    </row>
    <row r="78" spans="5:9" s="77" customFormat="1" x14ac:dyDescent="0.2">
      <c r="E78" s="127"/>
      <c r="F78" s="127"/>
      <c r="G78" s="104"/>
      <c r="H78" s="80"/>
      <c r="I78" s="81"/>
    </row>
    <row r="79" spans="5:9" s="77" customFormat="1" x14ac:dyDescent="0.2">
      <c r="E79" s="127"/>
      <c r="F79" s="127"/>
      <c r="G79" s="104"/>
      <c r="H79" s="80"/>
      <c r="I79" s="81"/>
    </row>
    <row r="80" spans="5:9" s="77" customFormat="1" x14ac:dyDescent="0.2">
      <c r="E80" s="127"/>
      <c r="F80" s="127"/>
      <c r="G80" s="104"/>
      <c r="H80" s="80"/>
      <c r="I80" s="81"/>
    </row>
    <row r="81" spans="5:9" s="77" customFormat="1" x14ac:dyDescent="0.2">
      <c r="E81" s="127"/>
      <c r="F81" s="127"/>
      <c r="G81" s="104"/>
      <c r="H81" s="80"/>
      <c r="I81" s="81"/>
    </row>
    <row r="82" spans="5:9" s="77" customFormat="1" x14ac:dyDescent="0.2">
      <c r="E82" s="127"/>
      <c r="F82" s="127"/>
      <c r="G82" s="104"/>
      <c r="H82" s="80"/>
      <c r="I82" s="81"/>
    </row>
    <row r="83" spans="5:9" s="77" customFormat="1" x14ac:dyDescent="0.2">
      <c r="E83" s="127"/>
      <c r="F83" s="127"/>
      <c r="G83" s="104"/>
      <c r="H83" s="80"/>
      <c r="I83" s="81"/>
    </row>
    <row r="84" spans="5:9" s="77" customFormat="1" x14ac:dyDescent="0.2">
      <c r="E84" s="127"/>
      <c r="F84" s="127"/>
      <c r="G84" s="104"/>
      <c r="H84" s="80"/>
      <c r="I84" s="81"/>
    </row>
    <row r="85" spans="5:9" s="77" customFormat="1" x14ac:dyDescent="0.2">
      <c r="E85" s="127"/>
      <c r="F85" s="127"/>
      <c r="G85" s="104"/>
      <c r="H85" s="80"/>
      <c r="I85" s="81"/>
    </row>
    <row r="86" spans="5:9" s="77" customFormat="1" x14ac:dyDescent="0.2">
      <c r="E86" s="127"/>
      <c r="F86" s="127"/>
      <c r="G86" s="104"/>
      <c r="H86" s="80"/>
      <c r="I86" s="81"/>
    </row>
    <row r="87" spans="5:9" s="77" customFormat="1" x14ac:dyDescent="0.2">
      <c r="E87" s="127"/>
      <c r="F87" s="127"/>
      <c r="G87" s="104"/>
      <c r="H87" s="80"/>
      <c r="I87" s="81"/>
    </row>
    <row r="88" spans="5:9" s="77" customFormat="1" x14ac:dyDescent="0.2">
      <c r="E88" s="127"/>
      <c r="F88" s="127"/>
      <c r="G88" s="104"/>
      <c r="H88" s="80"/>
      <c r="I88" s="81"/>
    </row>
    <row r="89" spans="5:9" s="77" customFormat="1" x14ac:dyDescent="0.2">
      <c r="E89" s="127"/>
      <c r="F89" s="127"/>
      <c r="G89" s="104"/>
      <c r="H89" s="80"/>
      <c r="I89" s="81"/>
    </row>
    <row r="90" spans="5:9" s="77" customFormat="1" x14ac:dyDescent="0.2">
      <c r="E90" s="127"/>
      <c r="F90" s="127"/>
      <c r="G90" s="104"/>
      <c r="H90" s="80"/>
      <c r="I90" s="81"/>
    </row>
    <row r="91" spans="5:9" s="77" customFormat="1" x14ac:dyDescent="0.2">
      <c r="E91" s="127"/>
      <c r="F91" s="127"/>
      <c r="G91" s="104"/>
      <c r="H91" s="80"/>
      <c r="I91" s="81"/>
    </row>
    <row r="92" spans="5:9" s="77" customFormat="1" x14ac:dyDescent="0.2">
      <c r="E92" s="127"/>
      <c r="F92" s="127"/>
      <c r="G92" s="104"/>
      <c r="H92" s="80"/>
      <c r="I92" s="81"/>
    </row>
    <row r="93" spans="5:9" s="77" customFormat="1" x14ac:dyDescent="0.2">
      <c r="E93" s="127"/>
      <c r="F93" s="127"/>
      <c r="G93" s="104"/>
      <c r="H93" s="80"/>
      <c r="I93" s="81"/>
    </row>
    <row r="94" spans="5:9" s="77" customFormat="1" x14ac:dyDescent="0.2">
      <c r="E94" s="127"/>
      <c r="F94" s="127"/>
      <c r="G94" s="104"/>
      <c r="H94" s="80"/>
      <c r="I94" s="81"/>
    </row>
    <row r="95" spans="5:9" s="77" customFormat="1" x14ac:dyDescent="0.2">
      <c r="E95" s="127"/>
      <c r="F95" s="127"/>
      <c r="G95" s="104"/>
      <c r="H95" s="80"/>
      <c r="I95" s="81"/>
    </row>
    <row r="96" spans="5:9" s="77" customFormat="1" x14ac:dyDescent="0.2">
      <c r="E96" s="127"/>
      <c r="F96" s="127"/>
      <c r="G96" s="104"/>
      <c r="H96" s="80"/>
      <c r="I96" s="81"/>
    </row>
    <row r="97" spans="5:9" s="77" customFormat="1" x14ac:dyDescent="0.2">
      <c r="E97" s="127"/>
      <c r="F97" s="127"/>
      <c r="G97" s="104"/>
      <c r="H97" s="80"/>
      <c r="I97" s="81"/>
    </row>
    <row r="98" spans="5:9" s="77" customFormat="1" x14ac:dyDescent="0.2">
      <c r="E98" s="127"/>
      <c r="F98" s="127"/>
      <c r="G98" s="104"/>
      <c r="H98" s="80"/>
      <c r="I98" s="81"/>
    </row>
    <row r="99" spans="5:9" s="77" customFormat="1" x14ac:dyDescent="0.2">
      <c r="E99" s="127"/>
      <c r="F99" s="127"/>
      <c r="G99" s="104"/>
      <c r="H99" s="80"/>
      <c r="I99" s="81"/>
    </row>
    <row r="100" spans="5:9" s="77" customFormat="1" x14ac:dyDescent="0.2">
      <c r="E100" s="127"/>
      <c r="F100" s="127"/>
      <c r="G100" s="104"/>
      <c r="H100" s="80"/>
      <c r="I100" s="81"/>
    </row>
    <row r="101" spans="5:9" s="77" customFormat="1" x14ac:dyDescent="0.2">
      <c r="E101" s="127"/>
      <c r="F101" s="127"/>
      <c r="G101" s="104"/>
      <c r="H101" s="80"/>
      <c r="I101" s="81"/>
    </row>
    <row r="102" spans="5:9" s="77" customFormat="1" x14ac:dyDescent="0.2">
      <c r="E102" s="127"/>
      <c r="F102" s="127"/>
      <c r="G102" s="104"/>
      <c r="H102" s="80"/>
      <c r="I102" s="81"/>
    </row>
    <row r="103" spans="5:9" s="77" customFormat="1" x14ac:dyDescent="0.2">
      <c r="E103" s="127"/>
      <c r="F103" s="127"/>
      <c r="G103" s="104"/>
      <c r="H103" s="80"/>
      <c r="I103" s="81"/>
    </row>
    <row r="104" spans="5:9" s="77" customFormat="1" x14ac:dyDescent="0.2">
      <c r="E104" s="127"/>
      <c r="F104" s="127"/>
      <c r="G104" s="104"/>
      <c r="H104" s="80"/>
      <c r="I104" s="81"/>
    </row>
    <row r="105" spans="5:9" s="77" customFormat="1" x14ac:dyDescent="0.2">
      <c r="E105" s="127"/>
      <c r="F105" s="127"/>
      <c r="G105" s="104"/>
      <c r="H105" s="80"/>
      <c r="I105" s="81"/>
    </row>
    <row r="106" spans="5:9" s="77" customFormat="1" x14ac:dyDescent="0.2">
      <c r="E106" s="127"/>
      <c r="F106" s="127"/>
      <c r="G106" s="104"/>
      <c r="H106" s="80"/>
      <c r="I106" s="81"/>
    </row>
    <row r="107" spans="5:9" s="77" customFormat="1" x14ac:dyDescent="0.2">
      <c r="E107" s="127"/>
      <c r="F107" s="127"/>
      <c r="G107" s="104"/>
      <c r="H107" s="80"/>
      <c r="I107" s="81"/>
    </row>
    <row r="108" spans="5:9" s="77" customFormat="1" x14ac:dyDescent="0.2">
      <c r="E108" s="127"/>
      <c r="F108" s="127"/>
      <c r="G108" s="104"/>
      <c r="H108" s="80"/>
      <c r="I108" s="81"/>
    </row>
    <row r="109" spans="5:9" s="77" customFormat="1" x14ac:dyDescent="0.2">
      <c r="E109" s="127"/>
      <c r="F109" s="127"/>
      <c r="G109" s="104"/>
      <c r="H109" s="80"/>
      <c r="I109" s="81"/>
    </row>
    <row r="110" spans="5:9" s="77" customFormat="1" x14ac:dyDescent="0.2">
      <c r="E110" s="127"/>
      <c r="F110" s="127"/>
      <c r="G110" s="104"/>
      <c r="H110" s="80"/>
      <c r="I110" s="81"/>
    </row>
    <row r="111" spans="5:9" s="77" customFormat="1" x14ac:dyDescent="0.2">
      <c r="E111" s="127"/>
      <c r="F111" s="127"/>
      <c r="G111" s="104"/>
      <c r="H111" s="80"/>
      <c r="I111" s="81"/>
    </row>
    <row r="112" spans="5:9" s="77" customFormat="1" x14ac:dyDescent="0.2">
      <c r="E112" s="127"/>
      <c r="F112" s="127"/>
      <c r="G112" s="104"/>
      <c r="H112" s="80"/>
      <c r="I112" s="81"/>
    </row>
    <row r="113" spans="5:9" s="77" customFormat="1" x14ac:dyDescent="0.2">
      <c r="E113" s="127"/>
      <c r="F113" s="127"/>
      <c r="G113" s="104"/>
      <c r="H113" s="80"/>
      <c r="I113" s="81"/>
    </row>
    <row r="114" spans="5:9" s="77" customFormat="1" x14ac:dyDescent="0.2">
      <c r="E114" s="127"/>
      <c r="F114" s="127"/>
      <c r="G114" s="104"/>
      <c r="H114" s="80"/>
      <c r="I114" s="81"/>
    </row>
    <row r="115" spans="5:9" s="77" customFormat="1" x14ac:dyDescent="0.2">
      <c r="E115" s="127"/>
      <c r="F115" s="127"/>
      <c r="G115" s="104"/>
      <c r="H115" s="80"/>
      <c r="I115" s="81"/>
    </row>
    <row r="116" spans="5:9" s="77" customFormat="1" x14ac:dyDescent="0.2">
      <c r="E116" s="127"/>
      <c r="F116" s="127"/>
      <c r="G116" s="104"/>
      <c r="H116" s="80"/>
      <c r="I116" s="81"/>
    </row>
    <row r="117" spans="5:9" s="77" customFormat="1" x14ac:dyDescent="0.2">
      <c r="E117" s="127"/>
      <c r="F117" s="127"/>
      <c r="G117" s="104"/>
      <c r="H117" s="80"/>
      <c r="I117" s="81"/>
    </row>
    <row r="118" spans="5:9" s="77" customFormat="1" x14ac:dyDescent="0.2">
      <c r="E118" s="127"/>
      <c r="F118" s="127"/>
      <c r="G118" s="104"/>
      <c r="H118" s="80"/>
      <c r="I118" s="81"/>
    </row>
    <row r="119" spans="5:9" s="77" customFormat="1" x14ac:dyDescent="0.2">
      <c r="E119" s="127"/>
      <c r="F119" s="127"/>
      <c r="G119" s="104"/>
      <c r="H119" s="80"/>
      <c r="I119" s="81"/>
    </row>
    <row r="120" spans="5:9" s="77" customFormat="1" x14ac:dyDescent="0.2">
      <c r="E120" s="127"/>
      <c r="F120" s="127"/>
      <c r="G120" s="104"/>
      <c r="H120" s="80"/>
      <c r="I120" s="81"/>
    </row>
    <row r="121" spans="5:9" s="77" customFormat="1" x14ac:dyDescent="0.2">
      <c r="E121" s="127"/>
      <c r="F121" s="127"/>
      <c r="G121" s="104"/>
      <c r="H121" s="80"/>
      <c r="I121" s="81"/>
    </row>
    <row r="122" spans="5:9" s="77" customFormat="1" x14ac:dyDescent="0.2">
      <c r="E122" s="127"/>
      <c r="F122" s="127"/>
      <c r="G122" s="104"/>
      <c r="H122" s="80"/>
      <c r="I122" s="81"/>
    </row>
    <row r="123" spans="5:9" s="77" customFormat="1" x14ac:dyDescent="0.2">
      <c r="E123" s="127"/>
      <c r="F123" s="127"/>
      <c r="G123" s="104"/>
      <c r="H123" s="80"/>
      <c r="I123" s="81"/>
    </row>
    <row r="124" spans="5:9" s="77" customFormat="1" x14ac:dyDescent="0.2">
      <c r="E124" s="127"/>
      <c r="F124" s="127"/>
      <c r="G124" s="104"/>
      <c r="H124" s="80"/>
      <c r="I124" s="81"/>
    </row>
    <row r="125" spans="5:9" s="77" customFormat="1" x14ac:dyDescent="0.2">
      <c r="E125" s="127"/>
      <c r="F125" s="127"/>
      <c r="G125" s="104"/>
      <c r="H125" s="80"/>
      <c r="I125" s="81"/>
    </row>
    <row r="126" spans="5:9" s="77" customFormat="1" x14ac:dyDescent="0.2">
      <c r="E126" s="127"/>
      <c r="F126" s="127"/>
      <c r="G126" s="104"/>
      <c r="H126" s="80"/>
      <c r="I126" s="81"/>
    </row>
    <row r="127" spans="5:9" s="77" customFormat="1" x14ac:dyDescent="0.2">
      <c r="E127" s="127"/>
      <c r="F127" s="127"/>
      <c r="G127" s="104"/>
      <c r="H127" s="80"/>
      <c r="I127" s="81"/>
    </row>
    <row r="128" spans="5:9" s="77" customFormat="1" x14ac:dyDescent="0.2">
      <c r="E128" s="127"/>
      <c r="F128" s="127"/>
      <c r="G128" s="104"/>
      <c r="H128" s="80"/>
      <c r="I128" s="81"/>
    </row>
    <row r="129" spans="5:9" s="77" customFormat="1" x14ac:dyDescent="0.2">
      <c r="E129" s="127"/>
      <c r="F129" s="127"/>
      <c r="G129" s="104"/>
      <c r="H129" s="80"/>
      <c r="I129" s="81"/>
    </row>
    <row r="130" spans="5:9" s="77" customFormat="1" x14ac:dyDescent="0.2">
      <c r="E130" s="127"/>
      <c r="F130" s="127"/>
      <c r="G130" s="104"/>
      <c r="H130" s="80"/>
      <c r="I130" s="81"/>
    </row>
    <row r="131" spans="5:9" s="77" customFormat="1" x14ac:dyDescent="0.2">
      <c r="E131" s="127"/>
      <c r="F131" s="127"/>
      <c r="G131" s="104"/>
      <c r="H131" s="80"/>
      <c r="I131" s="81"/>
    </row>
    <row r="132" spans="5:9" s="77" customFormat="1" x14ac:dyDescent="0.2">
      <c r="E132" s="127"/>
      <c r="F132" s="127"/>
      <c r="G132" s="104"/>
      <c r="H132" s="80"/>
      <c r="I132" s="81"/>
    </row>
    <row r="133" spans="5:9" s="77" customFormat="1" x14ac:dyDescent="0.2">
      <c r="E133" s="127"/>
      <c r="F133" s="127"/>
      <c r="G133" s="104"/>
      <c r="H133" s="80"/>
      <c r="I133" s="81"/>
    </row>
    <row r="134" spans="5:9" s="77" customFormat="1" x14ac:dyDescent="0.2">
      <c r="E134" s="127"/>
      <c r="F134" s="127"/>
      <c r="G134" s="104"/>
      <c r="H134" s="80"/>
      <c r="I134" s="81"/>
    </row>
    <row r="135" spans="5:9" s="77" customFormat="1" x14ac:dyDescent="0.2">
      <c r="E135" s="127"/>
      <c r="F135" s="127"/>
      <c r="G135" s="104"/>
      <c r="H135" s="80"/>
      <c r="I135" s="81"/>
    </row>
    <row r="136" spans="5:9" s="77" customFormat="1" x14ac:dyDescent="0.2">
      <c r="E136" s="127"/>
      <c r="F136" s="127"/>
      <c r="G136" s="104"/>
      <c r="H136" s="80"/>
      <c r="I136" s="81"/>
    </row>
    <row r="137" spans="5:9" s="77" customFormat="1" x14ac:dyDescent="0.2">
      <c r="E137" s="127"/>
      <c r="F137" s="127"/>
      <c r="G137" s="104"/>
      <c r="H137" s="80"/>
      <c r="I137" s="81"/>
    </row>
    <row r="138" spans="5:9" s="77" customFormat="1" x14ac:dyDescent="0.2">
      <c r="E138" s="127"/>
      <c r="F138" s="127"/>
      <c r="G138" s="104"/>
      <c r="H138" s="80"/>
      <c r="I138" s="81"/>
    </row>
    <row r="139" spans="5:9" s="77" customFormat="1" x14ac:dyDescent="0.2">
      <c r="E139" s="127"/>
      <c r="F139" s="127"/>
      <c r="G139" s="104"/>
      <c r="H139" s="80"/>
      <c r="I139" s="81"/>
    </row>
    <row r="140" spans="5:9" s="77" customFormat="1" x14ac:dyDescent="0.2">
      <c r="E140" s="127"/>
      <c r="F140" s="127"/>
      <c r="G140" s="104"/>
      <c r="H140" s="80"/>
      <c r="I140" s="81"/>
    </row>
    <row r="141" spans="5:9" s="77" customFormat="1" x14ac:dyDescent="0.2">
      <c r="E141" s="127"/>
      <c r="F141" s="127"/>
      <c r="G141" s="104"/>
      <c r="H141" s="80"/>
      <c r="I141" s="81"/>
    </row>
    <row r="142" spans="5:9" s="77" customFormat="1" x14ac:dyDescent="0.2">
      <c r="E142" s="127"/>
      <c r="F142" s="127"/>
      <c r="G142" s="104"/>
      <c r="H142" s="80"/>
      <c r="I142" s="81"/>
    </row>
    <row r="143" spans="5:9" s="77" customFormat="1" x14ac:dyDescent="0.2">
      <c r="E143" s="127"/>
      <c r="F143" s="127"/>
      <c r="G143" s="104"/>
      <c r="H143" s="80"/>
      <c r="I143" s="81"/>
    </row>
    <row r="144" spans="5:9" s="77" customFormat="1" x14ac:dyDescent="0.2">
      <c r="E144" s="127"/>
      <c r="F144" s="127"/>
      <c r="G144" s="104"/>
      <c r="H144" s="80"/>
      <c r="I144" s="81"/>
    </row>
    <row r="145" spans="5:9" s="77" customFormat="1" x14ac:dyDescent="0.2">
      <c r="E145" s="127"/>
      <c r="F145" s="127"/>
      <c r="G145" s="104"/>
      <c r="H145" s="80"/>
      <c r="I145" s="81"/>
    </row>
    <row r="146" spans="5:9" s="77" customFormat="1" x14ac:dyDescent="0.2">
      <c r="E146" s="127"/>
      <c r="F146" s="127"/>
      <c r="G146" s="104"/>
      <c r="H146" s="80"/>
      <c r="I146" s="81"/>
    </row>
    <row r="147" spans="5:9" s="77" customFormat="1" x14ac:dyDescent="0.2">
      <c r="E147" s="127"/>
      <c r="F147" s="127"/>
      <c r="G147" s="104"/>
      <c r="H147" s="80"/>
      <c r="I147" s="81"/>
    </row>
    <row r="148" spans="5:9" s="77" customFormat="1" x14ac:dyDescent="0.2">
      <c r="E148" s="127"/>
      <c r="F148" s="127"/>
      <c r="G148" s="104"/>
      <c r="H148" s="80"/>
      <c r="I148" s="81"/>
    </row>
    <row r="149" spans="5:9" s="77" customFormat="1" x14ac:dyDescent="0.2">
      <c r="E149" s="127"/>
      <c r="F149" s="127"/>
      <c r="G149" s="104"/>
      <c r="H149" s="80"/>
      <c r="I149" s="81"/>
    </row>
    <row r="150" spans="5:9" s="77" customFormat="1" x14ac:dyDescent="0.2">
      <c r="E150" s="127"/>
      <c r="F150" s="127"/>
      <c r="G150" s="104"/>
      <c r="H150" s="80"/>
      <c r="I150" s="81"/>
    </row>
    <row r="151" spans="5:9" s="77" customFormat="1" x14ac:dyDescent="0.2">
      <c r="E151" s="127"/>
      <c r="F151" s="127"/>
      <c r="G151" s="104"/>
      <c r="H151" s="80"/>
      <c r="I151" s="81"/>
    </row>
    <row r="152" spans="5:9" s="77" customFormat="1" x14ac:dyDescent="0.2">
      <c r="E152" s="127"/>
      <c r="F152" s="127"/>
      <c r="G152" s="104"/>
      <c r="H152" s="80"/>
      <c r="I152" s="81"/>
    </row>
    <row r="153" spans="5:9" s="77" customFormat="1" x14ac:dyDescent="0.2">
      <c r="E153" s="127"/>
      <c r="F153" s="127"/>
      <c r="G153" s="104"/>
      <c r="H153" s="80"/>
      <c r="I153" s="81"/>
    </row>
    <row r="154" spans="5:9" s="77" customFormat="1" x14ac:dyDescent="0.2">
      <c r="E154" s="127"/>
      <c r="F154" s="127"/>
      <c r="G154" s="104"/>
      <c r="H154" s="80"/>
      <c r="I154" s="81"/>
    </row>
    <row r="155" spans="5:9" s="77" customFormat="1" x14ac:dyDescent="0.2">
      <c r="E155" s="127"/>
      <c r="F155" s="127"/>
      <c r="G155" s="104"/>
      <c r="H155" s="80"/>
      <c r="I155" s="81"/>
    </row>
    <row r="156" spans="5:9" s="77" customFormat="1" x14ac:dyDescent="0.2">
      <c r="E156" s="127"/>
      <c r="F156" s="127"/>
      <c r="G156" s="104"/>
      <c r="H156" s="80"/>
      <c r="I156" s="81"/>
    </row>
    <row r="157" spans="5:9" s="77" customFormat="1" x14ac:dyDescent="0.2">
      <c r="E157" s="127"/>
      <c r="F157" s="127"/>
      <c r="G157" s="104"/>
      <c r="H157" s="80"/>
      <c r="I157" s="81"/>
    </row>
    <row r="158" spans="5:9" s="77" customFormat="1" x14ac:dyDescent="0.2">
      <c r="E158" s="127"/>
      <c r="F158" s="127"/>
      <c r="G158" s="104"/>
      <c r="H158" s="80"/>
      <c r="I158" s="81"/>
    </row>
    <row r="159" spans="5:9" s="77" customFormat="1" x14ac:dyDescent="0.2">
      <c r="E159" s="127"/>
      <c r="F159" s="127"/>
      <c r="G159" s="104"/>
      <c r="H159" s="80"/>
      <c r="I159" s="81"/>
    </row>
    <row r="160" spans="5:9" s="77" customFormat="1" x14ac:dyDescent="0.2">
      <c r="E160" s="127"/>
      <c r="F160" s="127"/>
      <c r="G160" s="104"/>
      <c r="H160" s="80"/>
      <c r="I160" s="81"/>
    </row>
    <row r="161" spans="5:9" s="77" customFormat="1" x14ac:dyDescent="0.2">
      <c r="E161" s="127"/>
      <c r="F161" s="127"/>
      <c r="G161" s="104"/>
      <c r="H161" s="80"/>
      <c r="I161" s="81"/>
    </row>
    <row r="162" spans="5:9" s="77" customFormat="1" x14ac:dyDescent="0.2">
      <c r="E162" s="127"/>
      <c r="F162" s="127"/>
      <c r="G162" s="104"/>
      <c r="H162" s="80"/>
      <c r="I162" s="81"/>
    </row>
    <row r="163" spans="5:9" s="77" customFormat="1" x14ac:dyDescent="0.2">
      <c r="E163" s="127"/>
      <c r="F163" s="127"/>
      <c r="G163" s="104"/>
      <c r="H163" s="80"/>
      <c r="I163" s="81"/>
    </row>
    <row r="164" spans="5:9" s="77" customFormat="1" x14ac:dyDescent="0.2">
      <c r="E164" s="127"/>
      <c r="F164" s="127"/>
      <c r="G164" s="104"/>
      <c r="H164" s="80"/>
      <c r="I164" s="81"/>
    </row>
    <row r="165" spans="5:9" s="77" customFormat="1" x14ac:dyDescent="0.2">
      <c r="E165" s="127"/>
      <c r="F165" s="127"/>
      <c r="G165" s="104"/>
      <c r="H165" s="80"/>
      <c r="I165" s="81"/>
    </row>
    <row r="166" spans="5:9" s="77" customFormat="1" x14ac:dyDescent="0.2">
      <c r="E166" s="127"/>
      <c r="F166" s="127"/>
      <c r="G166" s="104"/>
      <c r="H166" s="80"/>
      <c r="I166" s="81"/>
    </row>
    <row r="167" spans="5:9" s="77" customFormat="1" x14ac:dyDescent="0.2">
      <c r="E167" s="127"/>
      <c r="F167" s="127"/>
      <c r="G167" s="104"/>
      <c r="H167" s="80"/>
      <c r="I167" s="81"/>
    </row>
    <row r="168" spans="5:9" s="77" customFormat="1" x14ac:dyDescent="0.2">
      <c r="E168" s="127"/>
      <c r="F168" s="127"/>
      <c r="G168" s="104"/>
      <c r="H168" s="80"/>
      <c r="I168" s="81"/>
    </row>
    <row r="169" spans="5:9" s="77" customFormat="1" x14ac:dyDescent="0.2">
      <c r="E169" s="127"/>
      <c r="F169" s="127"/>
      <c r="G169" s="104"/>
      <c r="H169" s="80"/>
      <c r="I169" s="81"/>
    </row>
    <row r="170" spans="5:9" s="77" customFormat="1" x14ac:dyDescent="0.2">
      <c r="E170" s="127"/>
      <c r="F170" s="127"/>
      <c r="G170" s="104"/>
      <c r="H170" s="80"/>
      <c r="I170" s="81"/>
    </row>
    <row r="171" spans="5:9" s="77" customFormat="1" x14ac:dyDescent="0.2">
      <c r="E171" s="127"/>
      <c r="F171" s="127"/>
      <c r="G171" s="104"/>
      <c r="H171" s="80"/>
      <c r="I171" s="81"/>
    </row>
    <row r="172" spans="5:9" s="77" customFormat="1" x14ac:dyDescent="0.2">
      <c r="E172" s="127"/>
      <c r="F172" s="127"/>
      <c r="G172" s="104"/>
      <c r="H172" s="80"/>
      <c r="I172" s="81"/>
    </row>
    <row r="173" spans="5:9" s="77" customFormat="1" x14ac:dyDescent="0.2">
      <c r="E173" s="127"/>
      <c r="F173" s="127"/>
      <c r="G173" s="104"/>
      <c r="H173" s="80"/>
      <c r="I173" s="81"/>
    </row>
    <row r="174" spans="5:9" s="77" customFormat="1" x14ac:dyDescent="0.2">
      <c r="E174" s="127"/>
      <c r="F174" s="127"/>
      <c r="G174" s="104"/>
      <c r="H174" s="80"/>
      <c r="I174" s="81"/>
    </row>
    <row r="175" spans="5:9" s="77" customFormat="1" x14ac:dyDescent="0.2">
      <c r="E175" s="127"/>
      <c r="F175" s="127"/>
      <c r="G175" s="104"/>
      <c r="H175" s="80"/>
      <c r="I175" s="81"/>
    </row>
    <row r="176" spans="5:9" s="77" customFormat="1" x14ac:dyDescent="0.2">
      <c r="E176" s="127"/>
      <c r="F176" s="127"/>
      <c r="G176" s="104"/>
      <c r="H176" s="80"/>
      <c r="I176" s="81"/>
    </row>
    <row r="177" spans="5:9" s="77" customFormat="1" x14ac:dyDescent="0.2">
      <c r="E177" s="127"/>
      <c r="F177" s="127"/>
      <c r="G177" s="104"/>
      <c r="H177" s="80"/>
      <c r="I177" s="81"/>
    </row>
    <row r="178" spans="5:9" s="77" customFormat="1" x14ac:dyDescent="0.2">
      <c r="E178" s="127"/>
      <c r="F178" s="127"/>
      <c r="G178" s="104"/>
      <c r="H178" s="80"/>
      <c r="I178" s="81"/>
    </row>
    <row r="179" spans="5:9" s="77" customFormat="1" x14ac:dyDescent="0.2">
      <c r="E179" s="127"/>
      <c r="F179" s="127"/>
      <c r="G179" s="104"/>
      <c r="H179" s="80"/>
      <c r="I179" s="81"/>
    </row>
    <row r="180" spans="5:9" s="77" customFormat="1" x14ac:dyDescent="0.2">
      <c r="E180" s="127"/>
      <c r="F180" s="127"/>
      <c r="G180" s="104"/>
      <c r="H180" s="80"/>
      <c r="I180" s="81"/>
    </row>
    <row r="181" spans="5:9" s="77" customFormat="1" x14ac:dyDescent="0.2">
      <c r="E181" s="127"/>
      <c r="F181" s="127"/>
      <c r="G181" s="104"/>
      <c r="H181" s="80"/>
      <c r="I181" s="81"/>
    </row>
    <row r="182" spans="5:9" s="77" customFormat="1" x14ac:dyDescent="0.2">
      <c r="E182" s="127"/>
      <c r="F182" s="127"/>
      <c r="G182" s="104"/>
      <c r="H182" s="80"/>
      <c r="I182" s="81"/>
    </row>
    <row r="183" spans="5:9" s="77" customFormat="1" x14ac:dyDescent="0.2">
      <c r="E183" s="127"/>
      <c r="F183" s="127"/>
      <c r="G183" s="104"/>
      <c r="H183" s="80"/>
      <c r="I183" s="81"/>
    </row>
    <row r="184" spans="5:9" s="77" customFormat="1" x14ac:dyDescent="0.2">
      <c r="E184" s="127"/>
      <c r="F184" s="127"/>
      <c r="G184" s="104"/>
      <c r="H184" s="80"/>
      <c r="I184" s="81"/>
    </row>
    <row r="185" spans="5:9" s="77" customFormat="1" x14ac:dyDescent="0.2">
      <c r="E185" s="127"/>
      <c r="F185" s="127"/>
      <c r="G185" s="104"/>
      <c r="H185" s="80"/>
      <c r="I185" s="81"/>
    </row>
    <row r="186" spans="5:9" s="77" customFormat="1" x14ac:dyDescent="0.2">
      <c r="E186" s="127"/>
      <c r="F186" s="127"/>
      <c r="G186" s="104"/>
      <c r="H186" s="80"/>
      <c r="I186" s="81"/>
    </row>
    <row r="187" spans="5:9" s="77" customFormat="1" x14ac:dyDescent="0.2">
      <c r="E187" s="127"/>
      <c r="F187" s="127"/>
      <c r="G187" s="104"/>
      <c r="H187" s="80"/>
      <c r="I187" s="81"/>
    </row>
    <row r="188" spans="5:9" s="77" customFormat="1" x14ac:dyDescent="0.2">
      <c r="E188" s="127"/>
      <c r="F188" s="127"/>
      <c r="G188" s="104"/>
      <c r="H188" s="80"/>
      <c r="I188" s="81"/>
    </row>
    <row r="189" spans="5:9" s="77" customFormat="1" x14ac:dyDescent="0.2">
      <c r="E189" s="127"/>
      <c r="F189" s="127"/>
      <c r="G189" s="104"/>
      <c r="H189" s="80"/>
      <c r="I189" s="81"/>
    </row>
    <row r="190" spans="5:9" s="77" customFormat="1" x14ac:dyDescent="0.2">
      <c r="E190" s="127"/>
      <c r="F190" s="127"/>
      <c r="G190" s="104"/>
      <c r="H190" s="80"/>
      <c r="I190" s="81"/>
    </row>
    <row r="191" spans="5:9" s="77" customFormat="1" x14ac:dyDescent="0.2">
      <c r="E191" s="127"/>
      <c r="F191" s="127"/>
      <c r="G191" s="104"/>
      <c r="H191" s="80"/>
      <c r="I191" s="81"/>
    </row>
    <row r="192" spans="5:9" s="77" customFormat="1" x14ac:dyDescent="0.2">
      <c r="E192" s="127"/>
      <c r="F192" s="127"/>
      <c r="G192" s="104"/>
      <c r="H192" s="80"/>
      <c r="I192" s="81"/>
    </row>
    <row r="193" spans="5:9" s="77" customFormat="1" x14ac:dyDescent="0.2">
      <c r="E193" s="127"/>
      <c r="F193" s="127"/>
      <c r="G193" s="104"/>
      <c r="H193" s="80"/>
      <c r="I193" s="81"/>
    </row>
    <row r="194" spans="5:9" s="77" customFormat="1" x14ac:dyDescent="0.2">
      <c r="E194" s="127"/>
      <c r="F194" s="127"/>
      <c r="G194" s="104"/>
      <c r="H194" s="80"/>
      <c r="I194" s="81"/>
    </row>
    <row r="195" spans="5:9" s="77" customFormat="1" x14ac:dyDescent="0.2">
      <c r="E195" s="127"/>
      <c r="F195" s="127"/>
      <c r="G195" s="104"/>
      <c r="H195" s="80"/>
      <c r="I195" s="81"/>
    </row>
    <row r="196" spans="5:9" s="77" customFormat="1" x14ac:dyDescent="0.2">
      <c r="E196" s="127"/>
      <c r="F196" s="127"/>
      <c r="G196" s="104"/>
      <c r="H196" s="80"/>
      <c r="I196" s="81"/>
    </row>
    <row r="197" spans="5:9" s="77" customFormat="1" x14ac:dyDescent="0.2">
      <c r="E197" s="127"/>
      <c r="F197" s="127"/>
      <c r="G197" s="104"/>
      <c r="H197" s="80"/>
      <c r="I197" s="81"/>
    </row>
    <row r="198" spans="5:9" s="77" customFormat="1" x14ac:dyDescent="0.2">
      <c r="E198" s="127"/>
      <c r="F198" s="127"/>
      <c r="G198" s="104"/>
      <c r="H198" s="80"/>
      <c r="I198" s="81"/>
    </row>
    <row r="199" spans="5:9" s="77" customFormat="1" x14ac:dyDescent="0.2">
      <c r="E199" s="127"/>
      <c r="F199" s="127"/>
      <c r="G199" s="104"/>
      <c r="H199" s="80"/>
      <c r="I199" s="81"/>
    </row>
    <row r="200" spans="5:9" s="77" customFormat="1" x14ac:dyDescent="0.2">
      <c r="E200" s="127"/>
      <c r="F200" s="127"/>
      <c r="G200" s="104"/>
      <c r="H200" s="80"/>
      <c r="I200" s="81"/>
    </row>
    <row r="201" spans="5:9" s="77" customFormat="1" x14ac:dyDescent="0.2">
      <c r="E201" s="127"/>
      <c r="F201" s="127"/>
      <c r="G201" s="104"/>
      <c r="H201" s="80"/>
      <c r="I201" s="81"/>
    </row>
    <row r="202" spans="5:9" s="77" customFormat="1" x14ac:dyDescent="0.2">
      <c r="E202" s="127"/>
      <c r="F202" s="127"/>
      <c r="G202" s="104"/>
      <c r="H202" s="80"/>
      <c r="I202" s="81"/>
    </row>
    <row r="203" spans="5:9" s="77" customFormat="1" x14ac:dyDescent="0.2">
      <c r="E203" s="127"/>
      <c r="F203" s="127"/>
      <c r="G203" s="104"/>
      <c r="H203" s="80"/>
      <c r="I203" s="81"/>
    </row>
    <row r="204" spans="5:9" s="77" customFormat="1" x14ac:dyDescent="0.2">
      <c r="E204" s="127"/>
      <c r="F204" s="127"/>
      <c r="G204" s="104"/>
      <c r="H204" s="80"/>
      <c r="I204" s="81"/>
    </row>
    <row r="205" spans="5:9" s="77" customFormat="1" x14ac:dyDescent="0.2">
      <c r="E205" s="127"/>
      <c r="F205" s="127"/>
      <c r="G205" s="104"/>
      <c r="H205" s="80"/>
      <c r="I205" s="81"/>
    </row>
    <row r="206" spans="5:9" s="77" customFormat="1" x14ac:dyDescent="0.2">
      <c r="E206" s="127"/>
      <c r="F206" s="127"/>
      <c r="G206" s="104"/>
      <c r="H206" s="80"/>
      <c r="I206" s="81"/>
    </row>
    <row r="207" spans="5:9" s="77" customFormat="1" x14ac:dyDescent="0.2">
      <c r="E207" s="127"/>
      <c r="F207" s="127"/>
      <c r="G207" s="104"/>
      <c r="H207" s="80"/>
      <c r="I207" s="81"/>
    </row>
    <row r="208" spans="5:9" s="77" customFormat="1" x14ac:dyDescent="0.2">
      <c r="E208" s="127"/>
      <c r="F208" s="127"/>
      <c r="G208" s="104"/>
      <c r="H208" s="80"/>
      <c r="I208" s="81"/>
    </row>
    <row r="209" spans="5:9" s="77" customFormat="1" x14ac:dyDescent="0.2">
      <c r="E209" s="127"/>
      <c r="F209" s="127"/>
      <c r="G209" s="104"/>
      <c r="H209" s="80"/>
      <c r="I209" s="81"/>
    </row>
    <row r="210" spans="5:9" s="77" customFormat="1" x14ac:dyDescent="0.2">
      <c r="E210" s="127"/>
      <c r="F210" s="127"/>
      <c r="G210" s="104"/>
      <c r="H210" s="80"/>
      <c r="I210" s="81"/>
    </row>
    <row r="211" spans="5:9" s="77" customFormat="1" x14ac:dyDescent="0.2">
      <c r="E211" s="127"/>
      <c r="F211" s="127"/>
      <c r="G211" s="104"/>
      <c r="H211" s="80"/>
      <c r="I211" s="81"/>
    </row>
    <row r="212" spans="5:9" s="77" customFormat="1" x14ac:dyDescent="0.2">
      <c r="E212" s="127"/>
      <c r="F212" s="127"/>
      <c r="G212" s="104"/>
      <c r="H212" s="80"/>
      <c r="I212" s="81"/>
    </row>
    <row r="213" spans="5:9" s="77" customFormat="1" x14ac:dyDescent="0.2">
      <c r="E213" s="127"/>
      <c r="F213" s="127"/>
      <c r="G213" s="104"/>
      <c r="H213" s="80"/>
      <c r="I213" s="81"/>
    </row>
    <row r="214" spans="5:9" s="77" customFormat="1" x14ac:dyDescent="0.2">
      <c r="E214" s="127"/>
      <c r="F214" s="127"/>
      <c r="G214" s="104"/>
      <c r="H214" s="80"/>
      <c r="I214" s="81"/>
    </row>
    <row r="215" spans="5:9" s="77" customFormat="1" x14ac:dyDescent="0.2">
      <c r="E215" s="127"/>
      <c r="F215" s="127"/>
      <c r="G215" s="104"/>
      <c r="H215" s="80"/>
      <c r="I215" s="81"/>
    </row>
    <row r="216" spans="5:9" s="77" customFormat="1" x14ac:dyDescent="0.2">
      <c r="E216" s="127"/>
      <c r="F216" s="127"/>
      <c r="G216" s="104"/>
      <c r="H216" s="80"/>
      <c r="I216" s="81"/>
    </row>
    <row r="217" spans="5:9" s="77" customFormat="1" x14ac:dyDescent="0.2">
      <c r="E217" s="127"/>
      <c r="F217" s="127"/>
      <c r="G217" s="104"/>
      <c r="H217" s="80"/>
      <c r="I217" s="81"/>
    </row>
    <row r="218" spans="5:9" s="77" customFormat="1" x14ac:dyDescent="0.2">
      <c r="E218" s="127"/>
      <c r="F218" s="127"/>
      <c r="G218" s="104"/>
      <c r="H218" s="80"/>
      <c r="I218" s="81"/>
    </row>
    <row r="219" spans="5:9" s="77" customFormat="1" x14ac:dyDescent="0.2">
      <c r="E219" s="127"/>
      <c r="F219" s="127"/>
      <c r="G219" s="104"/>
      <c r="H219" s="80"/>
      <c r="I219" s="81"/>
    </row>
    <row r="220" spans="5:9" s="77" customFormat="1" x14ac:dyDescent="0.2">
      <c r="E220" s="127"/>
      <c r="F220" s="127"/>
      <c r="G220" s="104"/>
      <c r="H220" s="80"/>
      <c r="I220" s="81"/>
    </row>
    <row r="221" spans="5:9" s="77" customFormat="1" x14ac:dyDescent="0.2">
      <c r="E221" s="127"/>
      <c r="F221" s="127"/>
      <c r="G221" s="104"/>
      <c r="H221" s="80"/>
      <c r="I221" s="81"/>
    </row>
    <row r="222" spans="5:9" s="77" customFormat="1" x14ac:dyDescent="0.2">
      <c r="E222" s="127"/>
      <c r="F222" s="127"/>
      <c r="G222" s="104"/>
      <c r="H222" s="80"/>
      <c r="I222" s="81"/>
    </row>
    <row r="223" spans="5:9" s="77" customFormat="1" x14ac:dyDescent="0.2">
      <c r="E223" s="127"/>
      <c r="F223" s="127"/>
      <c r="G223" s="104"/>
      <c r="H223" s="80"/>
      <c r="I223" s="81"/>
    </row>
    <row r="224" spans="5:9" s="77" customFormat="1" x14ac:dyDescent="0.2">
      <c r="E224" s="127"/>
      <c r="F224" s="127"/>
      <c r="G224" s="104"/>
      <c r="H224" s="80"/>
      <c r="I224" s="81"/>
    </row>
    <row r="225" spans="5:9" s="77" customFormat="1" x14ac:dyDescent="0.2">
      <c r="E225" s="127"/>
      <c r="F225" s="127"/>
      <c r="G225" s="104"/>
      <c r="H225" s="80"/>
      <c r="I225" s="81"/>
    </row>
    <row r="226" spans="5:9" s="77" customFormat="1" x14ac:dyDescent="0.2">
      <c r="E226" s="127"/>
      <c r="F226" s="127"/>
      <c r="G226" s="104"/>
      <c r="H226" s="80"/>
      <c r="I226" s="81"/>
    </row>
    <row r="227" spans="5:9" s="77" customFormat="1" x14ac:dyDescent="0.2">
      <c r="E227" s="127"/>
      <c r="F227" s="127"/>
      <c r="G227" s="104"/>
      <c r="H227" s="80"/>
      <c r="I227" s="81"/>
    </row>
    <row r="228" spans="5:9" s="77" customFormat="1" x14ac:dyDescent="0.2">
      <c r="E228" s="127"/>
      <c r="F228" s="127"/>
      <c r="G228" s="104"/>
      <c r="H228" s="80"/>
      <c r="I228" s="81"/>
    </row>
    <row r="229" spans="5:9" s="77" customFormat="1" x14ac:dyDescent="0.2">
      <c r="E229" s="127"/>
      <c r="F229" s="127"/>
      <c r="G229" s="104"/>
      <c r="H229" s="80"/>
      <c r="I229" s="81"/>
    </row>
    <row r="230" spans="5:9" s="77" customFormat="1" x14ac:dyDescent="0.2">
      <c r="E230" s="127"/>
      <c r="F230" s="127"/>
      <c r="G230" s="104"/>
      <c r="H230" s="80"/>
      <c r="I230" s="81"/>
    </row>
    <row r="231" spans="5:9" s="77" customFormat="1" x14ac:dyDescent="0.2">
      <c r="E231" s="127"/>
      <c r="F231" s="127"/>
      <c r="G231" s="104"/>
      <c r="H231" s="80"/>
      <c r="I231" s="81"/>
    </row>
    <row r="232" spans="5:9" s="77" customFormat="1" x14ac:dyDescent="0.2">
      <c r="E232" s="127"/>
      <c r="F232" s="127"/>
      <c r="G232" s="104"/>
      <c r="H232" s="80"/>
      <c r="I232" s="81"/>
    </row>
    <row r="233" spans="5:9" s="77" customFormat="1" x14ac:dyDescent="0.2">
      <c r="E233" s="127"/>
      <c r="F233" s="127"/>
      <c r="G233" s="104"/>
      <c r="H233" s="80"/>
      <c r="I233" s="81"/>
    </row>
    <row r="234" spans="5:9" s="77" customFormat="1" x14ac:dyDescent="0.2">
      <c r="E234" s="127"/>
      <c r="F234" s="127"/>
      <c r="G234" s="104"/>
      <c r="H234" s="80"/>
      <c r="I234" s="81"/>
    </row>
    <row r="235" spans="5:9" s="77" customFormat="1" x14ac:dyDescent="0.2">
      <c r="E235" s="127"/>
      <c r="F235" s="127"/>
      <c r="G235" s="104"/>
      <c r="H235" s="80"/>
      <c r="I235" s="81"/>
    </row>
    <row r="236" spans="5:9" s="77" customFormat="1" x14ac:dyDescent="0.2">
      <c r="E236" s="127"/>
      <c r="F236" s="127"/>
      <c r="G236" s="104"/>
      <c r="H236" s="80"/>
      <c r="I236" s="81"/>
    </row>
    <row r="237" spans="5:9" s="77" customFormat="1" x14ac:dyDescent="0.2">
      <c r="E237" s="127"/>
      <c r="F237" s="127"/>
      <c r="G237" s="104"/>
      <c r="H237" s="80"/>
      <c r="I237" s="81"/>
    </row>
    <row r="238" spans="5:9" s="77" customFormat="1" x14ac:dyDescent="0.2">
      <c r="E238" s="127"/>
      <c r="F238" s="127"/>
      <c r="G238" s="104"/>
      <c r="H238" s="80"/>
      <c r="I238" s="81"/>
    </row>
    <row r="239" spans="5:9" s="77" customFormat="1" x14ac:dyDescent="0.2">
      <c r="E239" s="127"/>
      <c r="F239" s="127"/>
      <c r="G239" s="104"/>
      <c r="H239" s="80"/>
      <c r="I239" s="81"/>
    </row>
    <row r="240" spans="5:9" s="77" customFormat="1" x14ac:dyDescent="0.2">
      <c r="E240" s="127"/>
      <c r="F240" s="127"/>
      <c r="G240" s="104"/>
      <c r="H240" s="80"/>
      <c r="I240" s="81"/>
    </row>
    <row r="241" spans="5:9" s="77" customFormat="1" x14ac:dyDescent="0.2">
      <c r="E241" s="127"/>
      <c r="F241" s="127"/>
      <c r="G241" s="104"/>
      <c r="H241" s="80"/>
      <c r="I241" s="81"/>
    </row>
    <row r="242" spans="5:9" s="77" customFormat="1" x14ac:dyDescent="0.2">
      <c r="E242" s="127"/>
      <c r="F242" s="127"/>
      <c r="G242" s="104"/>
      <c r="H242" s="80"/>
      <c r="I242" s="81"/>
    </row>
    <row r="243" spans="5:9" s="77" customFormat="1" x14ac:dyDescent="0.2">
      <c r="E243" s="127"/>
      <c r="F243" s="127"/>
      <c r="G243" s="104"/>
      <c r="H243" s="80"/>
      <c r="I243" s="81"/>
    </row>
    <row r="244" spans="5:9" s="77" customFormat="1" x14ac:dyDescent="0.2">
      <c r="E244" s="127"/>
      <c r="F244" s="127"/>
      <c r="G244" s="104"/>
      <c r="H244" s="80"/>
      <c r="I244" s="81"/>
    </row>
    <row r="245" spans="5:9" s="77" customFormat="1" x14ac:dyDescent="0.2">
      <c r="E245" s="127"/>
      <c r="F245" s="127"/>
      <c r="G245" s="104"/>
      <c r="H245" s="80"/>
      <c r="I245" s="81"/>
    </row>
    <row r="246" spans="5:9" s="77" customFormat="1" x14ac:dyDescent="0.2">
      <c r="E246" s="127"/>
      <c r="F246" s="127"/>
      <c r="G246" s="104"/>
      <c r="H246" s="80"/>
      <c r="I246" s="81"/>
    </row>
    <row r="247" spans="5:9" s="77" customFormat="1" x14ac:dyDescent="0.2">
      <c r="E247" s="127"/>
      <c r="F247" s="127"/>
      <c r="G247" s="104"/>
      <c r="H247" s="80"/>
      <c r="I247" s="81"/>
    </row>
    <row r="248" spans="5:9" s="77" customFormat="1" x14ac:dyDescent="0.2">
      <c r="E248" s="127"/>
      <c r="F248" s="127"/>
      <c r="G248" s="104"/>
      <c r="H248" s="80"/>
      <c r="I248" s="81"/>
    </row>
    <row r="249" spans="5:9" s="77" customFormat="1" x14ac:dyDescent="0.2">
      <c r="E249" s="127"/>
      <c r="F249" s="127"/>
      <c r="G249" s="104"/>
      <c r="H249" s="80"/>
      <c r="I249" s="81"/>
    </row>
    <row r="250" spans="5:9" s="77" customFormat="1" x14ac:dyDescent="0.2">
      <c r="E250" s="127"/>
      <c r="F250" s="127"/>
      <c r="G250" s="104"/>
      <c r="H250" s="80"/>
      <c r="I250" s="81"/>
    </row>
    <row r="251" spans="5:9" s="77" customFormat="1" x14ac:dyDescent="0.2">
      <c r="E251" s="127"/>
      <c r="F251" s="127"/>
      <c r="G251" s="104"/>
      <c r="H251" s="80"/>
      <c r="I251" s="81"/>
    </row>
    <row r="252" spans="5:9" s="77" customFormat="1" x14ac:dyDescent="0.2">
      <c r="E252" s="127"/>
      <c r="F252" s="127"/>
      <c r="G252" s="104"/>
      <c r="H252" s="80"/>
      <c r="I252" s="81"/>
    </row>
    <row r="253" spans="5:9" s="77" customFormat="1" x14ac:dyDescent="0.2">
      <c r="E253" s="127"/>
      <c r="F253" s="127"/>
      <c r="G253" s="104"/>
      <c r="H253" s="80"/>
      <c r="I253" s="81"/>
    </row>
    <row r="254" spans="5:9" s="77" customFormat="1" x14ac:dyDescent="0.2">
      <c r="E254" s="127"/>
      <c r="F254" s="127"/>
      <c r="G254" s="104"/>
      <c r="H254" s="80"/>
      <c r="I254" s="81"/>
    </row>
    <row r="255" spans="5:9" s="77" customFormat="1" x14ac:dyDescent="0.2">
      <c r="E255" s="127"/>
      <c r="F255" s="127"/>
      <c r="G255" s="104"/>
      <c r="H255" s="80"/>
      <c r="I255" s="81"/>
    </row>
    <row r="256" spans="5:9" s="77" customFormat="1" x14ac:dyDescent="0.2">
      <c r="E256" s="127"/>
      <c r="F256" s="127"/>
      <c r="G256" s="104"/>
      <c r="H256" s="80"/>
      <c r="I256" s="81"/>
    </row>
    <row r="257" spans="5:9" s="77" customFormat="1" x14ac:dyDescent="0.2">
      <c r="E257" s="127"/>
      <c r="F257" s="127"/>
      <c r="G257" s="104"/>
      <c r="H257" s="80"/>
      <c r="I257" s="81"/>
    </row>
    <row r="258" spans="5:9" s="77" customFormat="1" x14ac:dyDescent="0.2">
      <c r="E258" s="127"/>
      <c r="F258" s="127"/>
      <c r="G258" s="104"/>
      <c r="H258" s="80"/>
      <c r="I258" s="81"/>
    </row>
    <row r="259" spans="5:9" s="77" customFormat="1" x14ac:dyDescent="0.2">
      <c r="E259" s="127"/>
      <c r="F259" s="127"/>
      <c r="G259" s="104"/>
      <c r="H259" s="80"/>
      <c r="I259" s="81"/>
    </row>
    <row r="260" spans="5:9" s="77" customFormat="1" x14ac:dyDescent="0.2">
      <c r="E260" s="127"/>
      <c r="F260" s="127"/>
      <c r="G260" s="104"/>
      <c r="H260" s="80"/>
      <c r="I260" s="81"/>
    </row>
    <row r="261" spans="5:9" s="77" customFormat="1" x14ac:dyDescent="0.2">
      <c r="E261" s="127"/>
      <c r="F261" s="127"/>
      <c r="G261" s="104"/>
      <c r="H261" s="80"/>
      <c r="I261" s="81"/>
    </row>
    <row r="262" spans="5:9" s="77" customFormat="1" x14ac:dyDescent="0.2">
      <c r="E262" s="127"/>
      <c r="F262" s="127"/>
      <c r="G262" s="104"/>
      <c r="H262" s="80"/>
      <c r="I262" s="81"/>
    </row>
    <row r="263" spans="5:9" s="77" customFormat="1" x14ac:dyDescent="0.2">
      <c r="E263" s="127"/>
      <c r="F263" s="127"/>
      <c r="G263" s="104"/>
      <c r="H263" s="80"/>
      <c r="I263" s="81"/>
    </row>
    <row r="264" spans="5:9" s="77" customFormat="1" x14ac:dyDescent="0.2">
      <c r="E264" s="127"/>
      <c r="F264" s="127"/>
      <c r="G264" s="104"/>
      <c r="H264" s="80"/>
      <c r="I264" s="81"/>
    </row>
    <row r="265" spans="5:9" s="77" customFormat="1" x14ac:dyDescent="0.2">
      <c r="E265" s="127"/>
      <c r="F265" s="127"/>
      <c r="G265" s="104"/>
      <c r="H265" s="80"/>
      <c r="I265" s="81"/>
    </row>
    <row r="266" spans="5:9" s="77" customFormat="1" x14ac:dyDescent="0.2">
      <c r="E266" s="127"/>
      <c r="F266" s="127"/>
      <c r="G266" s="104"/>
      <c r="H266" s="80"/>
      <c r="I266" s="81"/>
    </row>
    <row r="267" spans="5:9" s="77" customFormat="1" x14ac:dyDescent="0.2">
      <c r="E267" s="127"/>
      <c r="F267" s="127"/>
      <c r="G267" s="104"/>
      <c r="H267" s="80"/>
      <c r="I267" s="81"/>
    </row>
    <row r="268" spans="5:9" s="77" customFormat="1" x14ac:dyDescent="0.2">
      <c r="E268" s="127"/>
      <c r="F268" s="127"/>
      <c r="G268" s="104"/>
      <c r="H268" s="80"/>
      <c r="I268" s="81"/>
    </row>
    <row r="269" spans="5:9" s="77" customFormat="1" x14ac:dyDescent="0.2">
      <c r="E269" s="127"/>
      <c r="F269" s="127"/>
      <c r="G269" s="104"/>
      <c r="H269" s="80"/>
      <c r="I269" s="81"/>
    </row>
    <row r="270" spans="5:9" s="77" customFormat="1" x14ac:dyDescent="0.2">
      <c r="E270" s="127"/>
      <c r="F270" s="127"/>
      <c r="G270" s="104"/>
      <c r="H270" s="80"/>
      <c r="I270" s="81"/>
    </row>
    <row r="271" spans="5:9" s="77" customFormat="1" x14ac:dyDescent="0.2">
      <c r="E271" s="127"/>
      <c r="F271" s="127"/>
      <c r="G271" s="104"/>
      <c r="H271" s="80"/>
      <c r="I271" s="81"/>
    </row>
    <row r="272" spans="5:9" s="77" customFormat="1" x14ac:dyDescent="0.2">
      <c r="E272" s="127"/>
      <c r="F272" s="127"/>
      <c r="G272" s="104"/>
      <c r="H272" s="80"/>
      <c r="I272" s="81"/>
    </row>
    <row r="273" spans="5:9" s="77" customFormat="1" x14ac:dyDescent="0.2">
      <c r="E273" s="127"/>
      <c r="F273" s="127"/>
      <c r="G273" s="104"/>
      <c r="H273" s="80"/>
      <c r="I273" s="81"/>
    </row>
    <row r="274" spans="5:9" s="77" customFormat="1" x14ac:dyDescent="0.2">
      <c r="E274" s="127"/>
      <c r="F274" s="127"/>
      <c r="G274" s="104"/>
      <c r="H274" s="80"/>
      <c r="I274" s="81"/>
    </row>
    <row r="275" spans="5:9" s="77" customFormat="1" x14ac:dyDescent="0.2">
      <c r="E275" s="127"/>
      <c r="F275" s="127"/>
      <c r="G275" s="104"/>
      <c r="H275" s="80"/>
      <c r="I275" s="81"/>
    </row>
    <row r="276" spans="5:9" s="77" customFormat="1" x14ac:dyDescent="0.2">
      <c r="E276" s="127"/>
      <c r="F276" s="127"/>
      <c r="G276" s="104"/>
      <c r="H276" s="80"/>
      <c r="I276" s="81"/>
    </row>
    <row r="277" spans="5:9" s="77" customFormat="1" x14ac:dyDescent="0.2">
      <c r="E277" s="127"/>
      <c r="F277" s="127"/>
      <c r="G277" s="104"/>
      <c r="H277" s="80"/>
      <c r="I277" s="81"/>
    </row>
    <row r="278" spans="5:9" s="77" customFormat="1" x14ac:dyDescent="0.2">
      <c r="E278" s="127"/>
      <c r="F278" s="127"/>
      <c r="G278" s="104"/>
      <c r="H278" s="80"/>
      <c r="I278" s="81"/>
    </row>
    <row r="279" spans="5:9" s="77" customFormat="1" x14ac:dyDescent="0.2">
      <c r="E279" s="127"/>
      <c r="F279" s="127"/>
      <c r="G279" s="104"/>
      <c r="H279" s="80"/>
      <c r="I279" s="81"/>
    </row>
    <row r="280" spans="5:9" s="77" customFormat="1" x14ac:dyDescent="0.2">
      <c r="E280" s="127"/>
      <c r="F280" s="127"/>
      <c r="G280" s="104"/>
      <c r="H280" s="80"/>
      <c r="I280" s="81"/>
    </row>
    <row r="281" spans="5:9" s="77" customFormat="1" x14ac:dyDescent="0.2">
      <c r="E281" s="127"/>
      <c r="F281" s="127"/>
      <c r="G281" s="104"/>
      <c r="H281" s="80"/>
      <c r="I281" s="81"/>
    </row>
    <row r="282" spans="5:9" s="77" customFormat="1" x14ac:dyDescent="0.2">
      <c r="E282" s="127"/>
      <c r="F282" s="127"/>
      <c r="G282" s="104"/>
      <c r="H282" s="80"/>
      <c r="I282" s="81"/>
    </row>
    <row r="283" spans="5:9" s="77" customFormat="1" x14ac:dyDescent="0.2">
      <c r="E283" s="127"/>
      <c r="F283" s="127"/>
      <c r="G283" s="104"/>
      <c r="H283" s="80"/>
      <c r="I283" s="81"/>
    </row>
    <row r="284" spans="5:9" s="77" customFormat="1" x14ac:dyDescent="0.2">
      <c r="E284" s="127"/>
      <c r="F284" s="127"/>
      <c r="G284" s="104"/>
      <c r="H284" s="80"/>
      <c r="I284" s="81"/>
    </row>
    <row r="285" spans="5:9" s="77" customFormat="1" x14ac:dyDescent="0.2">
      <c r="E285" s="127"/>
      <c r="F285" s="127"/>
      <c r="G285" s="104"/>
      <c r="H285" s="80"/>
      <c r="I285" s="81"/>
    </row>
    <row r="286" spans="5:9" s="77" customFormat="1" x14ac:dyDescent="0.2">
      <c r="E286" s="127"/>
      <c r="F286" s="127"/>
      <c r="G286" s="104"/>
      <c r="H286" s="80"/>
      <c r="I286" s="81"/>
    </row>
    <row r="287" spans="5:9" s="77" customFormat="1" x14ac:dyDescent="0.2">
      <c r="E287" s="127"/>
      <c r="F287" s="127"/>
      <c r="G287" s="104"/>
      <c r="H287" s="80"/>
      <c r="I287" s="81"/>
    </row>
    <row r="288" spans="5:9" s="77" customFormat="1" x14ac:dyDescent="0.2">
      <c r="E288" s="127"/>
      <c r="F288" s="127"/>
      <c r="G288" s="104"/>
      <c r="H288" s="80"/>
      <c r="I288" s="81"/>
    </row>
    <row r="289" spans="5:9" s="77" customFormat="1" x14ac:dyDescent="0.2">
      <c r="E289" s="127"/>
      <c r="F289" s="127"/>
      <c r="G289" s="104"/>
      <c r="H289" s="80"/>
      <c r="I289" s="81"/>
    </row>
    <row r="290" spans="5:9" s="77" customFormat="1" x14ac:dyDescent="0.2">
      <c r="E290" s="127"/>
      <c r="F290" s="127"/>
      <c r="G290" s="104"/>
      <c r="H290" s="80"/>
      <c r="I290" s="81"/>
    </row>
    <row r="291" spans="5:9" s="77" customFormat="1" x14ac:dyDescent="0.2">
      <c r="E291" s="127"/>
      <c r="F291" s="127"/>
      <c r="G291" s="104"/>
      <c r="H291" s="80"/>
      <c r="I291" s="81"/>
    </row>
    <row r="292" spans="5:9" s="77" customFormat="1" x14ac:dyDescent="0.2">
      <c r="E292" s="127"/>
      <c r="F292" s="127"/>
      <c r="G292" s="104"/>
      <c r="H292" s="80"/>
      <c r="I292" s="81"/>
    </row>
    <row r="293" spans="5:9" s="77" customFormat="1" x14ac:dyDescent="0.2">
      <c r="E293" s="127"/>
      <c r="F293" s="127"/>
      <c r="G293" s="104"/>
      <c r="H293" s="80"/>
      <c r="I293" s="81"/>
    </row>
    <row r="294" spans="5:9" s="77" customFormat="1" x14ac:dyDescent="0.2">
      <c r="E294" s="127"/>
      <c r="F294" s="127"/>
      <c r="G294" s="104"/>
      <c r="H294" s="80"/>
      <c r="I294" s="81"/>
    </row>
    <row r="295" spans="5:9" s="77" customFormat="1" x14ac:dyDescent="0.2">
      <c r="E295" s="127"/>
      <c r="F295" s="127"/>
      <c r="G295" s="104"/>
      <c r="H295" s="80"/>
      <c r="I295" s="81"/>
    </row>
    <row r="296" spans="5:9" s="77" customFormat="1" x14ac:dyDescent="0.2">
      <c r="E296" s="127"/>
      <c r="F296" s="127"/>
      <c r="G296" s="104"/>
      <c r="H296" s="80"/>
      <c r="I296" s="81"/>
    </row>
    <row r="297" spans="5:9" s="77" customFormat="1" x14ac:dyDescent="0.2">
      <c r="E297" s="127"/>
      <c r="F297" s="127"/>
      <c r="G297" s="104"/>
      <c r="H297" s="80"/>
      <c r="I297" s="81"/>
    </row>
    <row r="298" spans="5:9" s="77" customFormat="1" x14ac:dyDescent="0.2">
      <c r="E298" s="127"/>
      <c r="F298" s="127"/>
      <c r="G298" s="104"/>
      <c r="H298" s="80"/>
      <c r="I298" s="81"/>
    </row>
    <row r="299" spans="5:9" s="77" customFormat="1" x14ac:dyDescent="0.2">
      <c r="E299" s="127"/>
      <c r="F299" s="127"/>
      <c r="G299" s="104"/>
      <c r="H299" s="80"/>
      <c r="I299" s="81"/>
    </row>
    <row r="300" spans="5:9" s="77" customFormat="1" x14ac:dyDescent="0.2">
      <c r="E300" s="127"/>
      <c r="F300" s="127"/>
      <c r="G300" s="104"/>
      <c r="H300" s="80"/>
      <c r="I300" s="81"/>
    </row>
    <row r="301" spans="5:9" s="77" customFormat="1" x14ac:dyDescent="0.2">
      <c r="E301" s="127"/>
      <c r="F301" s="127"/>
      <c r="G301" s="104"/>
      <c r="H301" s="80"/>
      <c r="I301" s="81"/>
    </row>
    <row r="302" spans="5:9" s="77" customFormat="1" x14ac:dyDescent="0.2">
      <c r="E302" s="127"/>
      <c r="F302" s="127"/>
      <c r="G302" s="104"/>
      <c r="H302" s="80"/>
      <c r="I302" s="81"/>
    </row>
    <row r="303" spans="5:9" s="77" customFormat="1" x14ac:dyDescent="0.2">
      <c r="E303" s="127"/>
      <c r="F303" s="127"/>
      <c r="G303" s="104"/>
      <c r="H303" s="80"/>
      <c r="I303" s="81"/>
    </row>
    <row r="304" spans="5:9" s="77" customFormat="1" x14ac:dyDescent="0.2">
      <c r="E304" s="127"/>
      <c r="F304" s="127"/>
      <c r="G304" s="104"/>
      <c r="H304" s="80"/>
      <c r="I304" s="81"/>
    </row>
    <row r="305" spans="5:9" s="77" customFormat="1" x14ac:dyDescent="0.2">
      <c r="E305" s="127"/>
      <c r="F305" s="127"/>
      <c r="G305" s="104"/>
      <c r="H305" s="80"/>
      <c r="I305" s="81"/>
    </row>
    <row r="306" spans="5:9" s="77" customFormat="1" x14ac:dyDescent="0.2">
      <c r="E306" s="127"/>
      <c r="F306" s="127"/>
      <c r="G306" s="104"/>
      <c r="H306" s="80"/>
      <c r="I306" s="81"/>
    </row>
    <row r="307" spans="5:9" s="77" customFormat="1" x14ac:dyDescent="0.2">
      <c r="E307" s="127"/>
      <c r="F307" s="127"/>
      <c r="G307" s="104"/>
      <c r="H307" s="80"/>
      <c r="I307" s="81"/>
    </row>
    <row r="308" spans="5:9" s="77" customFormat="1" x14ac:dyDescent="0.2">
      <c r="E308" s="127"/>
      <c r="F308" s="127"/>
      <c r="G308" s="104"/>
      <c r="H308" s="80"/>
      <c r="I308" s="81"/>
    </row>
    <row r="309" spans="5:9" s="77" customFormat="1" x14ac:dyDescent="0.2">
      <c r="E309" s="127"/>
      <c r="F309" s="127"/>
      <c r="G309" s="104"/>
      <c r="H309" s="80"/>
      <c r="I309" s="81"/>
    </row>
    <row r="310" spans="5:9" s="77" customFormat="1" x14ac:dyDescent="0.2">
      <c r="E310" s="127"/>
      <c r="F310" s="127"/>
      <c r="G310" s="104"/>
      <c r="H310" s="80"/>
      <c r="I310" s="81"/>
    </row>
    <row r="311" spans="5:9" s="77" customFormat="1" x14ac:dyDescent="0.2">
      <c r="E311" s="127"/>
      <c r="F311" s="127"/>
      <c r="G311" s="104"/>
      <c r="H311" s="80"/>
      <c r="I311" s="81"/>
    </row>
    <row r="312" spans="5:9" s="77" customFormat="1" x14ac:dyDescent="0.2">
      <c r="E312" s="127"/>
      <c r="F312" s="127"/>
      <c r="G312" s="104"/>
      <c r="H312" s="80"/>
      <c r="I312" s="81"/>
    </row>
    <row r="313" spans="5:9" s="77" customFormat="1" x14ac:dyDescent="0.2">
      <c r="E313" s="127"/>
      <c r="F313" s="127"/>
      <c r="G313" s="104"/>
      <c r="H313" s="80"/>
      <c r="I313" s="81"/>
    </row>
    <row r="314" spans="5:9" s="77" customFormat="1" x14ac:dyDescent="0.2">
      <c r="E314" s="127"/>
      <c r="F314" s="127"/>
      <c r="G314" s="104"/>
      <c r="H314" s="80"/>
      <c r="I314" s="81"/>
    </row>
    <row r="315" spans="5:9" s="77" customFormat="1" x14ac:dyDescent="0.2">
      <c r="E315" s="127"/>
      <c r="F315" s="127"/>
      <c r="G315" s="104"/>
      <c r="H315" s="80"/>
      <c r="I315" s="81"/>
    </row>
    <row r="316" spans="5:9" s="77" customFormat="1" x14ac:dyDescent="0.2">
      <c r="E316" s="127"/>
      <c r="F316" s="127"/>
      <c r="G316" s="104"/>
      <c r="H316" s="80"/>
      <c r="I316" s="81"/>
    </row>
    <row r="317" spans="5:9" s="77" customFormat="1" x14ac:dyDescent="0.2">
      <c r="E317" s="127"/>
      <c r="F317" s="127"/>
      <c r="G317" s="104"/>
      <c r="H317" s="80"/>
      <c r="I317" s="81"/>
    </row>
    <row r="318" spans="5:9" s="77" customFormat="1" x14ac:dyDescent="0.2">
      <c r="E318" s="127"/>
      <c r="F318" s="127"/>
      <c r="G318" s="104"/>
      <c r="H318" s="80"/>
      <c r="I318" s="81"/>
    </row>
    <row r="319" spans="5:9" s="77" customFormat="1" x14ac:dyDescent="0.2">
      <c r="E319" s="127"/>
      <c r="F319" s="127"/>
      <c r="G319" s="104"/>
      <c r="H319" s="80"/>
      <c r="I319" s="81"/>
    </row>
    <row r="320" spans="5:9" s="77" customFormat="1" x14ac:dyDescent="0.2">
      <c r="E320" s="127"/>
      <c r="F320" s="127"/>
      <c r="G320" s="104"/>
      <c r="H320" s="80"/>
      <c r="I320" s="81"/>
    </row>
    <row r="321" spans="5:9" s="77" customFormat="1" x14ac:dyDescent="0.2">
      <c r="E321" s="127"/>
      <c r="F321" s="127"/>
      <c r="G321" s="104"/>
      <c r="H321" s="80"/>
      <c r="I321" s="81"/>
    </row>
    <row r="322" spans="5:9" s="77" customFormat="1" x14ac:dyDescent="0.2">
      <c r="E322" s="127"/>
      <c r="F322" s="127"/>
      <c r="G322" s="104"/>
      <c r="H322" s="80"/>
      <c r="I322" s="81"/>
    </row>
    <row r="323" spans="5:9" s="77" customFormat="1" x14ac:dyDescent="0.2">
      <c r="E323" s="127"/>
      <c r="F323" s="127"/>
      <c r="G323" s="104"/>
      <c r="H323" s="80"/>
      <c r="I323" s="81"/>
    </row>
    <row r="324" spans="5:9" s="77" customFormat="1" x14ac:dyDescent="0.2">
      <c r="E324" s="127"/>
      <c r="F324" s="127"/>
      <c r="G324" s="104"/>
      <c r="H324" s="80"/>
      <c r="I324" s="81"/>
    </row>
    <row r="325" spans="5:9" s="77" customFormat="1" x14ac:dyDescent="0.2">
      <c r="E325" s="127"/>
      <c r="F325" s="127"/>
      <c r="G325" s="104"/>
      <c r="H325" s="80"/>
      <c r="I325" s="81"/>
    </row>
    <row r="326" spans="5:9" s="77" customFormat="1" x14ac:dyDescent="0.2">
      <c r="E326" s="127"/>
      <c r="F326" s="127"/>
      <c r="G326" s="104"/>
      <c r="H326" s="80"/>
      <c r="I326" s="81"/>
    </row>
    <row r="327" spans="5:9" s="77" customFormat="1" x14ac:dyDescent="0.2">
      <c r="E327" s="127"/>
      <c r="F327" s="127"/>
      <c r="G327" s="104"/>
      <c r="H327" s="80"/>
      <c r="I327" s="81"/>
    </row>
    <row r="328" spans="5:9" s="77" customFormat="1" x14ac:dyDescent="0.2">
      <c r="E328" s="127"/>
      <c r="F328" s="127"/>
      <c r="G328" s="104"/>
      <c r="H328" s="80"/>
      <c r="I328" s="81"/>
    </row>
    <row r="329" spans="5:9" s="77" customFormat="1" x14ac:dyDescent="0.2">
      <c r="E329" s="127"/>
      <c r="F329" s="127"/>
      <c r="G329" s="104"/>
      <c r="H329" s="80"/>
      <c r="I329" s="81"/>
    </row>
    <row r="330" spans="5:9" s="77" customFormat="1" x14ac:dyDescent="0.2">
      <c r="E330" s="127"/>
      <c r="F330" s="127"/>
      <c r="G330" s="104"/>
      <c r="H330" s="80"/>
      <c r="I330" s="81"/>
    </row>
    <row r="331" spans="5:9" s="77" customFormat="1" x14ac:dyDescent="0.2">
      <c r="E331" s="127"/>
      <c r="F331" s="127"/>
      <c r="G331" s="104"/>
      <c r="H331" s="80"/>
      <c r="I331" s="81"/>
    </row>
    <row r="332" spans="5:9" s="77" customFormat="1" x14ac:dyDescent="0.2">
      <c r="E332" s="127"/>
      <c r="F332" s="127"/>
      <c r="G332" s="104"/>
      <c r="H332" s="80"/>
      <c r="I332" s="81"/>
    </row>
    <row r="333" spans="5:9" s="77" customFormat="1" x14ac:dyDescent="0.2">
      <c r="E333" s="127"/>
      <c r="F333" s="127"/>
      <c r="G333" s="104"/>
      <c r="H333" s="80"/>
      <c r="I333" s="81"/>
    </row>
    <row r="334" spans="5:9" s="77" customFormat="1" x14ac:dyDescent="0.2">
      <c r="E334" s="127"/>
      <c r="F334" s="127"/>
      <c r="G334" s="104"/>
      <c r="H334" s="80"/>
      <c r="I334" s="81"/>
    </row>
    <row r="335" spans="5:9" s="77" customFormat="1" x14ac:dyDescent="0.2">
      <c r="E335" s="127"/>
      <c r="F335" s="127"/>
      <c r="G335" s="104"/>
      <c r="H335" s="80"/>
      <c r="I335" s="81"/>
    </row>
    <row r="336" spans="5:9" s="77" customFormat="1" x14ac:dyDescent="0.2">
      <c r="E336" s="127"/>
      <c r="F336" s="127"/>
      <c r="G336" s="104"/>
      <c r="H336" s="80"/>
      <c r="I336" s="81"/>
    </row>
    <row r="337" spans="5:9" s="77" customFormat="1" x14ac:dyDescent="0.2">
      <c r="E337" s="127"/>
      <c r="F337" s="127"/>
      <c r="G337" s="104"/>
      <c r="H337" s="80"/>
      <c r="I337" s="81"/>
    </row>
    <row r="338" spans="5:9" s="77" customFormat="1" x14ac:dyDescent="0.2">
      <c r="E338" s="127"/>
      <c r="F338" s="127"/>
      <c r="G338" s="104"/>
      <c r="H338" s="80"/>
      <c r="I338" s="81"/>
    </row>
    <row r="339" spans="5:9" s="77" customFormat="1" x14ac:dyDescent="0.2">
      <c r="E339" s="127"/>
      <c r="F339" s="127"/>
      <c r="G339" s="104"/>
      <c r="H339" s="80"/>
      <c r="I339" s="81"/>
    </row>
    <row r="340" spans="5:9" s="77" customFormat="1" x14ac:dyDescent="0.2">
      <c r="E340" s="127"/>
      <c r="F340" s="127"/>
      <c r="G340" s="104"/>
      <c r="H340" s="80"/>
      <c r="I340" s="81"/>
    </row>
    <row r="341" spans="5:9" s="77" customFormat="1" x14ac:dyDescent="0.2">
      <c r="E341" s="127"/>
      <c r="F341" s="127"/>
      <c r="G341" s="104"/>
      <c r="H341" s="80"/>
      <c r="I341" s="81"/>
    </row>
    <row r="342" spans="5:9" s="77" customFormat="1" x14ac:dyDescent="0.2">
      <c r="E342" s="127"/>
      <c r="F342" s="127"/>
      <c r="G342" s="104"/>
      <c r="H342" s="80"/>
      <c r="I342" s="81"/>
    </row>
    <row r="343" spans="5:9" s="77" customFormat="1" x14ac:dyDescent="0.2">
      <c r="E343" s="127"/>
      <c r="F343" s="127"/>
      <c r="G343" s="104"/>
      <c r="H343" s="80"/>
      <c r="I343" s="81"/>
    </row>
    <row r="344" spans="5:9" s="77" customFormat="1" x14ac:dyDescent="0.2">
      <c r="E344" s="127"/>
      <c r="F344" s="127"/>
      <c r="G344" s="104"/>
      <c r="H344" s="80"/>
      <c r="I344" s="81"/>
    </row>
    <row r="345" spans="5:9" s="77" customFormat="1" x14ac:dyDescent="0.2">
      <c r="E345" s="127"/>
      <c r="F345" s="127"/>
      <c r="G345" s="104"/>
      <c r="H345" s="80"/>
      <c r="I345" s="81"/>
    </row>
    <row r="346" spans="5:9" s="77" customFormat="1" x14ac:dyDescent="0.2">
      <c r="E346" s="127"/>
      <c r="F346" s="127"/>
      <c r="G346" s="104"/>
      <c r="H346" s="80"/>
      <c r="I346" s="81"/>
    </row>
    <row r="347" spans="5:9" s="77" customFormat="1" x14ac:dyDescent="0.2">
      <c r="E347" s="127"/>
      <c r="F347" s="127"/>
      <c r="G347" s="104"/>
      <c r="H347" s="80"/>
      <c r="I347" s="81"/>
    </row>
    <row r="348" spans="5:9" s="77" customFormat="1" x14ac:dyDescent="0.2">
      <c r="E348" s="127"/>
      <c r="F348" s="127"/>
      <c r="G348" s="104"/>
      <c r="H348" s="80"/>
      <c r="I348" s="81"/>
    </row>
    <row r="349" spans="5:9" s="77" customFormat="1" x14ac:dyDescent="0.2">
      <c r="E349" s="127"/>
      <c r="F349" s="127"/>
      <c r="G349" s="104"/>
      <c r="H349" s="80"/>
      <c r="I349" s="81"/>
    </row>
    <row r="350" spans="5:9" s="77" customFormat="1" x14ac:dyDescent="0.2">
      <c r="E350" s="127"/>
      <c r="F350" s="127"/>
      <c r="G350" s="104"/>
      <c r="H350" s="80"/>
      <c r="I350" s="81"/>
    </row>
    <row r="351" spans="5:9" s="77" customFormat="1" x14ac:dyDescent="0.2">
      <c r="E351" s="127"/>
      <c r="F351" s="127"/>
      <c r="G351" s="104"/>
      <c r="H351" s="80"/>
      <c r="I351" s="81"/>
    </row>
    <row r="352" spans="5:9" s="77" customFormat="1" x14ac:dyDescent="0.2">
      <c r="E352" s="127"/>
      <c r="F352" s="127"/>
      <c r="G352" s="104"/>
      <c r="H352" s="80"/>
      <c r="I352" s="81"/>
    </row>
    <row r="353" spans="5:9" s="77" customFormat="1" x14ac:dyDescent="0.2">
      <c r="E353" s="127"/>
      <c r="F353" s="127"/>
      <c r="G353" s="104"/>
      <c r="H353" s="80"/>
      <c r="I353" s="81"/>
    </row>
    <row r="354" spans="5:9" s="77" customFormat="1" x14ac:dyDescent="0.2">
      <c r="E354" s="127"/>
      <c r="F354" s="127"/>
      <c r="G354" s="104"/>
      <c r="H354" s="80"/>
      <c r="I354" s="81"/>
    </row>
    <row r="355" spans="5:9" s="77" customFormat="1" x14ac:dyDescent="0.2">
      <c r="E355" s="127"/>
      <c r="F355" s="127"/>
      <c r="G355" s="104"/>
      <c r="H355" s="80"/>
      <c r="I355" s="81"/>
    </row>
    <row r="356" spans="5:9" s="77" customFormat="1" x14ac:dyDescent="0.2">
      <c r="E356" s="127"/>
      <c r="F356" s="127"/>
      <c r="G356" s="104"/>
      <c r="H356" s="80"/>
      <c r="I356" s="81"/>
    </row>
    <row r="357" spans="5:9" s="77" customFormat="1" x14ac:dyDescent="0.2">
      <c r="E357" s="127"/>
      <c r="F357" s="127"/>
      <c r="G357" s="104"/>
      <c r="H357" s="80"/>
      <c r="I357" s="81"/>
    </row>
    <row r="358" spans="5:9" s="77" customFormat="1" x14ac:dyDescent="0.2">
      <c r="E358" s="127"/>
      <c r="F358" s="127"/>
      <c r="G358" s="104"/>
      <c r="H358" s="80"/>
      <c r="I358" s="81"/>
    </row>
    <row r="359" spans="5:9" s="77" customFormat="1" x14ac:dyDescent="0.2">
      <c r="E359" s="127"/>
      <c r="F359" s="127"/>
      <c r="G359" s="104"/>
      <c r="H359" s="80"/>
      <c r="I359" s="81"/>
    </row>
    <row r="360" spans="5:9" s="77" customFormat="1" x14ac:dyDescent="0.2">
      <c r="E360" s="127"/>
      <c r="F360" s="127"/>
      <c r="G360" s="104"/>
      <c r="H360" s="80"/>
      <c r="I360" s="81"/>
    </row>
    <row r="361" spans="5:9" s="77" customFormat="1" x14ac:dyDescent="0.2">
      <c r="E361" s="127"/>
      <c r="F361" s="127"/>
      <c r="G361" s="104"/>
      <c r="H361" s="80"/>
      <c r="I361" s="81"/>
    </row>
    <row r="362" spans="5:9" s="77" customFormat="1" x14ac:dyDescent="0.2">
      <c r="E362" s="127"/>
      <c r="F362" s="127"/>
      <c r="G362" s="104"/>
      <c r="H362" s="80"/>
      <c r="I362" s="81"/>
    </row>
    <row r="363" spans="5:9" s="77" customFormat="1" x14ac:dyDescent="0.2">
      <c r="E363" s="127"/>
      <c r="F363" s="127"/>
      <c r="G363" s="104"/>
      <c r="H363" s="80"/>
      <c r="I363" s="81"/>
    </row>
    <row r="364" spans="5:9" s="77" customFormat="1" x14ac:dyDescent="0.2">
      <c r="E364" s="127"/>
      <c r="F364" s="127"/>
      <c r="G364" s="104"/>
      <c r="H364" s="80"/>
      <c r="I364" s="81"/>
    </row>
    <row r="365" spans="5:9" s="77" customFormat="1" x14ac:dyDescent="0.2">
      <c r="E365" s="127"/>
      <c r="F365" s="127"/>
      <c r="G365" s="104"/>
      <c r="H365" s="80"/>
      <c r="I365" s="81"/>
    </row>
    <row r="366" spans="5:9" s="77" customFormat="1" x14ac:dyDescent="0.2">
      <c r="E366" s="127"/>
      <c r="F366" s="127"/>
      <c r="G366" s="104"/>
      <c r="H366" s="80"/>
      <c r="I366" s="81"/>
    </row>
    <row r="367" spans="5:9" s="77" customFormat="1" x14ac:dyDescent="0.2">
      <c r="E367" s="127"/>
      <c r="F367" s="127"/>
      <c r="G367" s="104"/>
      <c r="H367" s="80"/>
      <c r="I367" s="81"/>
    </row>
    <row r="368" spans="5:9" s="77" customFormat="1" x14ac:dyDescent="0.2">
      <c r="E368" s="127"/>
      <c r="F368" s="127"/>
      <c r="G368" s="104"/>
      <c r="H368" s="80"/>
      <c r="I368" s="81"/>
    </row>
    <row r="369" spans="5:9" s="77" customFormat="1" x14ac:dyDescent="0.2">
      <c r="E369" s="127"/>
      <c r="F369" s="127"/>
      <c r="G369" s="104"/>
      <c r="H369" s="80"/>
      <c r="I369" s="81"/>
    </row>
    <row r="370" spans="5:9" s="77" customFormat="1" x14ac:dyDescent="0.2">
      <c r="E370" s="127"/>
      <c r="F370" s="127"/>
      <c r="G370" s="104"/>
      <c r="H370" s="80"/>
      <c r="I370" s="81"/>
    </row>
    <row r="371" spans="5:9" s="77" customFormat="1" x14ac:dyDescent="0.2">
      <c r="E371" s="127"/>
      <c r="F371" s="127"/>
      <c r="G371" s="104"/>
      <c r="H371" s="80"/>
      <c r="I371" s="81"/>
    </row>
    <row r="372" spans="5:9" s="77" customFormat="1" x14ac:dyDescent="0.2">
      <c r="E372" s="127"/>
      <c r="F372" s="127"/>
      <c r="G372" s="104"/>
      <c r="H372" s="80"/>
      <c r="I372" s="81"/>
    </row>
    <row r="373" spans="5:9" s="77" customFormat="1" x14ac:dyDescent="0.2">
      <c r="E373" s="127"/>
      <c r="F373" s="127"/>
      <c r="G373" s="104"/>
      <c r="H373" s="80"/>
      <c r="I373" s="81"/>
    </row>
    <row r="374" spans="5:9" s="77" customFormat="1" x14ac:dyDescent="0.2">
      <c r="E374" s="127"/>
      <c r="F374" s="127"/>
      <c r="G374" s="104"/>
      <c r="H374" s="80"/>
      <c r="I374" s="81"/>
    </row>
    <row r="375" spans="5:9" s="77" customFormat="1" x14ac:dyDescent="0.2">
      <c r="E375" s="127"/>
      <c r="F375" s="127"/>
      <c r="G375" s="104"/>
      <c r="H375" s="80"/>
      <c r="I375" s="81"/>
    </row>
    <row r="376" spans="5:9" s="77" customFormat="1" x14ac:dyDescent="0.2">
      <c r="E376" s="127"/>
      <c r="F376" s="127"/>
      <c r="G376" s="104"/>
      <c r="H376" s="80"/>
      <c r="I376" s="81"/>
    </row>
    <row r="377" spans="5:9" s="77" customFormat="1" x14ac:dyDescent="0.2">
      <c r="E377" s="127"/>
      <c r="F377" s="127"/>
      <c r="G377" s="104"/>
      <c r="H377" s="80"/>
      <c r="I377" s="81"/>
    </row>
    <row r="378" spans="5:9" s="77" customFormat="1" x14ac:dyDescent="0.2">
      <c r="E378" s="127"/>
      <c r="F378" s="127"/>
      <c r="G378" s="104"/>
      <c r="H378" s="80"/>
      <c r="I378" s="81"/>
    </row>
    <row r="379" spans="5:9" s="77" customFormat="1" x14ac:dyDescent="0.2">
      <c r="E379" s="127"/>
      <c r="F379" s="127"/>
      <c r="G379" s="104"/>
      <c r="H379" s="80"/>
      <c r="I379" s="81"/>
    </row>
    <row r="380" spans="5:9" s="77" customFormat="1" x14ac:dyDescent="0.2">
      <c r="E380" s="127"/>
      <c r="F380" s="127"/>
      <c r="G380" s="104"/>
      <c r="H380" s="80"/>
      <c r="I380" s="81"/>
    </row>
    <row r="381" spans="5:9" s="77" customFormat="1" x14ac:dyDescent="0.2">
      <c r="E381" s="127"/>
      <c r="F381" s="127"/>
      <c r="G381" s="104"/>
      <c r="H381" s="80"/>
      <c r="I381" s="81"/>
    </row>
    <row r="382" spans="5:9" s="77" customFormat="1" x14ac:dyDescent="0.2">
      <c r="E382" s="127"/>
      <c r="F382" s="127"/>
      <c r="G382" s="104"/>
      <c r="H382" s="80"/>
      <c r="I382" s="81"/>
    </row>
    <row r="383" spans="5:9" s="77" customFormat="1" x14ac:dyDescent="0.2">
      <c r="E383" s="127"/>
      <c r="F383" s="127"/>
      <c r="G383" s="104"/>
      <c r="H383" s="80"/>
      <c r="I383" s="81"/>
    </row>
    <row r="384" spans="5:9" s="77" customFormat="1" x14ac:dyDescent="0.2">
      <c r="E384" s="127"/>
      <c r="F384" s="127"/>
      <c r="G384" s="104"/>
      <c r="H384" s="80"/>
      <c r="I384" s="81"/>
    </row>
    <row r="385" spans="5:9" s="77" customFormat="1" x14ac:dyDescent="0.2">
      <c r="E385" s="127"/>
      <c r="F385" s="127"/>
      <c r="G385" s="104"/>
      <c r="H385" s="80"/>
      <c r="I385" s="81"/>
    </row>
    <row r="386" spans="5:9" s="77" customFormat="1" x14ac:dyDescent="0.2">
      <c r="E386" s="127"/>
      <c r="F386" s="127"/>
      <c r="G386" s="104"/>
      <c r="H386" s="80"/>
      <c r="I386" s="81"/>
    </row>
    <row r="387" spans="5:9" s="77" customFormat="1" x14ac:dyDescent="0.2">
      <c r="E387" s="127"/>
      <c r="F387" s="127"/>
      <c r="G387" s="104"/>
      <c r="H387" s="80"/>
      <c r="I387" s="81"/>
    </row>
    <row r="388" spans="5:9" s="77" customFormat="1" x14ac:dyDescent="0.2">
      <c r="E388" s="127"/>
      <c r="F388" s="127"/>
      <c r="G388" s="104"/>
      <c r="H388" s="80"/>
      <c r="I388" s="81"/>
    </row>
    <row r="389" spans="5:9" s="77" customFormat="1" x14ac:dyDescent="0.2">
      <c r="E389" s="127"/>
      <c r="F389" s="127"/>
      <c r="G389" s="104"/>
      <c r="H389" s="80"/>
      <c r="I389" s="81"/>
    </row>
    <row r="390" spans="5:9" s="77" customFormat="1" x14ac:dyDescent="0.2">
      <c r="E390" s="127"/>
      <c r="F390" s="127"/>
      <c r="G390" s="104"/>
      <c r="H390" s="80"/>
      <c r="I390" s="81"/>
    </row>
    <row r="391" spans="5:9" s="77" customFormat="1" x14ac:dyDescent="0.2">
      <c r="E391" s="127"/>
      <c r="F391" s="127"/>
      <c r="G391" s="104"/>
      <c r="H391" s="80"/>
      <c r="I391" s="81"/>
    </row>
    <row r="392" spans="5:9" s="77" customFormat="1" x14ac:dyDescent="0.2">
      <c r="E392" s="127"/>
      <c r="F392" s="127"/>
      <c r="G392" s="104"/>
      <c r="H392" s="80"/>
      <c r="I392" s="81"/>
    </row>
    <row r="393" spans="5:9" s="77" customFormat="1" x14ac:dyDescent="0.2">
      <c r="E393" s="127"/>
      <c r="F393" s="127"/>
      <c r="G393" s="104"/>
      <c r="H393" s="80"/>
      <c r="I393" s="81"/>
    </row>
    <row r="394" spans="5:9" s="77" customFormat="1" x14ac:dyDescent="0.2">
      <c r="E394" s="127"/>
      <c r="F394" s="127"/>
      <c r="G394" s="104"/>
      <c r="H394" s="80"/>
      <c r="I394" s="81"/>
    </row>
    <row r="395" spans="5:9" s="77" customFormat="1" x14ac:dyDescent="0.2">
      <c r="E395" s="127"/>
      <c r="F395" s="127"/>
      <c r="G395" s="104"/>
      <c r="H395" s="80"/>
      <c r="I395" s="81"/>
    </row>
    <row r="396" spans="5:9" s="77" customFormat="1" x14ac:dyDescent="0.2">
      <c r="E396" s="127"/>
      <c r="F396" s="127"/>
      <c r="G396" s="104"/>
      <c r="H396" s="80"/>
      <c r="I396" s="81"/>
    </row>
    <row r="397" spans="5:9" s="77" customFormat="1" x14ac:dyDescent="0.2">
      <c r="E397" s="127"/>
      <c r="F397" s="127"/>
      <c r="G397" s="104"/>
      <c r="H397" s="80"/>
      <c r="I397" s="81"/>
    </row>
    <row r="398" spans="5:9" s="77" customFormat="1" x14ac:dyDescent="0.2">
      <c r="E398" s="127"/>
      <c r="F398" s="127"/>
      <c r="G398" s="104"/>
      <c r="H398" s="80"/>
      <c r="I398" s="81"/>
    </row>
    <row r="399" spans="5:9" s="77" customFormat="1" x14ac:dyDescent="0.2">
      <c r="E399" s="127"/>
      <c r="F399" s="127"/>
      <c r="G399" s="104"/>
      <c r="H399" s="80"/>
      <c r="I399" s="81"/>
    </row>
    <row r="400" spans="5:9" s="77" customFormat="1" x14ac:dyDescent="0.2">
      <c r="E400" s="127"/>
      <c r="F400" s="127"/>
      <c r="G400" s="104"/>
      <c r="H400" s="80"/>
      <c r="I400" s="81"/>
    </row>
    <row r="401" spans="5:9" s="77" customFormat="1" x14ac:dyDescent="0.2">
      <c r="E401" s="127"/>
      <c r="F401" s="127"/>
      <c r="G401" s="104"/>
      <c r="H401" s="80"/>
      <c r="I401" s="81"/>
    </row>
    <row r="402" spans="5:9" s="77" customFormat="1" x14ac:dyDescent="0.2">
      <c r="E402" s="127"/>
      <c r="F402" s="127"/>
      <c r="G402" s="104"/>
      <c r="H402" s="80"/>
      <c r="I402" s="81"/>
    </row>
    <row r="403" spans="5:9" s="77" customFormat="1" x14ac:dyDescent="0.2">
      <c r="E403" s="127"/>
      <c r="F403" s="127"/>
      <c r="G403" s="104"/>
      <c r="H403" s="80"/>
      <c r="I403" s="81"/>
    </row>
    <row r="404" spans="5:9" s="77" customFormat="1" x14ac:dyDescent="0.2">
      <c r="E404" s="127"/>
      <c r="F404" s="127"/>
      <c r="G404" s="104"/>
      <c r="H404" s="80"/>
      <c r="I404" s="81"/>
    </row>
    <row r="405" spans="5:9" s="77" customFormat="1" x14ac:dyDescent="0.2">
      <c r="E405" s="127"/>
      <c r="F405" s="127"/>
      <c r="G405" s="104"/>
      <c r="H405" s="80"/>
      <c r="I405" s="81"/>
    </row>
  </sheetData>
  <sheetProtection selectLockedCells="1"/>
  <mergeCells count="20">
    <mergeCell ref="H9:H18"/>
    <mergeCell ref="I9:I18"/>
    <mergeCell ref="A19:D19"/>
    <mergeCell ref="B20:D20"/>
    <mergeCell ref="H20:H21"/>
    <mergeCell ref="I20:I21"/>
    <mergeCell ref="B21:D21"/>
    <mergeCell ref="A9:A18"/>
    <mergeCell ref="A6:D6"/>
    <mergeCell ref="A7:D7"/>
    <mergeCell ref="A22:D22"/>
    <mergeCell ref="A8:B8"/>
    <mergeCell ref="E5:G5"/>
    <mergeCell ref="A4:D4"/>
    <mergeCell ref="A5:D5"/>
    <mergeCell ref="A1:D1"/>
    <mergeCell ref="H1:I1"/>
    <mergeCell ref="A2:D2"/>
    <mergeCell ref="A3:D3"/>
    <mergeCell ref="E3:F3"/>
  </mergeCells>
  <dataValidations disablePrompts="1" count="1">
    <dataValidation type="whole" allowBlank="1" showInputMessage="1" showErrorMessage="1" sqref="F20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defaultColWidth="11" defaultRowHeight="15" x14ac:dyDescent="0.2"/>
  <cols>
    <col min="1" max="1" width="3.25" style="152" customWidth="1"/>
    <col min="2" max="2" width="14" style="77" customWidth="1"/>
    <col min="3" max="3" width="9.875" style="77" customWidth="1"/>
    <col min="4" max="4" width="9.625" style="77" customWidth="1"/>
    <col min="5" max="5" width="7.875" style="127" customWidth="1"/>
    <col min="6" max="6" width="8.25" style="127" customWidth="1"/>
    <col min="7" max="7" width="25.625" style="104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7" customWidth="1"/>
    <col min="14" max="14" width="24.125" style="77" customWidth="1"/>
    <col min="15" max="15" width="4.75" style="152" customWidth="1"/>
    <col min="16" max="16384" width="11" style="152"/>
  </cols>
  <sheetData>
    <row r="1" spans="1:14" ht="21" x14ac:dyDescent="0.2">
      <c r="A1" s="279" t="s">
        <v>48</v>
      </c>
      <c r="B1" s="263"/>
      <c r="C1" s="263"/>
      <c r="D1" s="263"/>
      <c r="E1" s="116"/>
      <c r="F1" s="116"/>
      <c r="G1" s="76" t="s">
        <v>20</v>
      </c>
      <c r="H1" s="254" t="str">
        <f>Zusammenfassung!E1</f>
        <v>E4</v>
      </c>
      <c r="I1" s="254"/>
    </row>
    <row r="2" spans="1:14" ht="21" x14ac:dyDescent="0.2">
      <c r="A2" s="279"/>
      <c r="B2" s="280"/>
      <c r="C2" s="263"/>
      <c r="D2" s="263"/>
      <c r="E2" s="116"/>
      <c r="F2" s="116"/>
      <c r="G2" s="76"/>
      <c r="H2" s="77"/>
      <c r="I2" s="77"/>
    </row>
    <row r="3" spans="1:14" ht="18.75" x14ac:dyDescent="0.2">
      <c r="A3" s="262" t="str">
        <f>Zusammenfassung!A9</f>
        <v>Nummer der Kandidatin / des Kandidaten</v>
      </c>
      <c r="B3" s="263"/>
      <c r="C3" s="263"/>
      <c r="D3" s="263"/>
      <c r="E3" s="255">
        <f>Zusammenfassung!C9</f>
        <v>1234</v>
      </c>
      <c r="F3" s="255"/>
      <c r="G3" s="119"/>
      <c r="H3" s="81"/>
    </row>
    <row r="4" spans="1:14" x14ac:dyDescent="0.2">
      <c r="A4" s="278"/>
      <c r="B4" s="263"/>
      <c r="C4" s="263"/>
      <c r="D4" s="263"/>
      <c r="E4" s="120"/>
      <c r="F4" s="120"/>
      <c r="H4" s="81"/>
    </row>
    <row r="5" spans="1:14" ht="21" customHeight="1" x14ac:dyDescent="0.2">
      <c r="A5" s="262" t="s">
        <v>9</v>
      </c>
      <c r="B5" s="263"/>
      <c r="C5" s="263"/>
      <c r="D5" s="263"/>
      <c r="E5" s="255" t="str">
        <f>Zusammenfassung!$C$11&amp;" "&amp;Zusammenfassung!$E$11</f>
        <v>Muster Hans</v>
      </c>
      <c r="F5" s="255"/>
      <c r="G5" s="255"/>
      <c r="H5" s="81"/>
      <c r="L5" s="80"/>
    </row>
    <row r="6" spans="1:14" x14ac:dyDescent="0.2">
      <c r="A6" s="266"/>
      <c r="B6" s="267"/>
      <c r="C6" s="267"/>
      <c r="D6" s="267"/>
      <c r="E6" s="79"/>
      <c r="F6" s="79"/>
      <c r="H6" s="81"/>
    </row>
    <row r="7" spans="1:14" s="122" customFormat="1" ht="30" customHeight="1" x14ac:dyDescent="0.2">
      <c r="A7" s="292" t="s">
        <v>6</v>
      </c>
      <c r="B7" s="293"/>
      <c r="C7" s="46" t="s">
        <v>29</v>
      </c>
      <c r="D7" s="46" t="s">
        <v>28</v>
      </c>
      <c r="E7" s="46" t="s">
        <v>13</v>
      </c>
      <c r="F7" s="135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21"/>
      <c r="N7" s="35"/>
    </row>
    <row r="8" spans="1:14" s="124" customFormat="1" ht="19.5" customHeight="1" x14ac:dyDescent="0.2">
      <c r="A8" s="283" t="s">
        <v>153</v>
      </c>
      <c r="B8" s="261"/>
      <c r="C8" s="55"/>
      <c r="D8" s="55"/>
      <c r="E8" s="151"/>
      <c r="F8" s="151"/>
      <c r="G8" s="151"/>
      <c r="H8" s="151"/>
      <c r="I8" s="151"/>
      <c r="J8" s="120"/>
      <c r="K8" s="120"/>
      <c r="L8" s="120"/>
      <c r="M8" s="123"/>
      <c r="N8" s="120"/>
    </row>
    <row r="9" spans="1:14" s="124" customFormat="1" ht="20.100000000000001" customHeight="1" x14ac:dyDescent="0.2">
      <c r="A9" s="275"/>
      <c r="B9" s="153" t="s">
        <v>143</v>
      </c>
      <c r="C9" s="143" t="s">
        <v>78</v>
      </c>
      <c r="D9" s="49"/>
      <c r="E9" s="40">
        <v>1</v>
      </c>
      <c r="F9" s="149">
        <f>IF(AND(C9=D9,C9&gt;""),E9,0)</f>
        <v>0</v>
      </c>
      <c r="G9" s="107"/>
      <c r="H9" s="251">
        <f>SUM(E9:E16)</f>
        <v>8</v>
      </c>
      <c r="I9" s="253">
        <f>SUM(F9:F16)</f>
        <v>0</v>
      </c>
      <c r="J9" s="120"/>
      <c r="K9" s="120"/>
      <c r="L9" s="120"/>
      <c r="M9" s="123"/>
      <c r="N9" s="120"/>
    </row>
    <row r="10" spans="1:14" s="124" customFormat="1" ht="20.100000000000001" customHeight="1" x14ac:dyDescent="0.2">
      <c r="A10" s="276"/>
      <c r="B10" s="153" t="s">
        <v>144</v>
      </c>
      <c r="C10" s="143" t="s">
        <v>77</v>
      </c>
      <c r="D10" s="49"/>
      <c r="E10" s="40">
        <v>1</v>
      </c>
      <c r="F10" s="149">
        <f t="shared" ref="F10:F16" si="0">IF(AND(C10=D10,C10&gt;""),E10,0)</f>
        <v>0</v>
      </c>
      <c r="G10" s="107"/>
      <c r="H10" s="256"/>
      <c r="I10" s="285"/>
      <c r="J10" s="120"/>
      <c r="K10" s="120"/>
      <c r="L10" s="120"/>
      <c r="M10" s="123"/>
      <c r="N10" s="120"/>
    </row>
    <row r="11" spans="1:14" s="124" customFormat="1" ht="20.100000000000001" customHeight="1" x14ac:dyDescent="0.2">
      <c r="A11" s="276"/>
      <c r="B11" s="153" t="s">
        <v>145</v>
      </c>
      <c r="C11" s="143" t="s">
        <v>79</v>
      </c>
      <c r="D11" s="49"/>
      <c r="E11" s="40">
        <v>1</v>
      </c>
      <c r="F11" s="149">
        <f t="shared" si="0"/>
        <v>0</v>
      </c>
      <c r="G11" s="107"/>
      <c r="H11" s="256"/>
      <c r="I11" s="285"/>
      <c r="J11" s="120"/>
      <c r="K11" s="120"/>
      <c r="L11" s="120"/>
      <c r="M11" s="123"/>
      <c r="N11" s="120"/>
    </row>
    <row r="12" spans="1:14" s="124" customFormat="1" ht="20.100000000000001" customHeight="1" x14ac:dyDescent="0.2">
      <c r="A12" s="276"/>
      <c r="B12" s="153" t="s">
        <v>146</v>
      </c>
      <c r="C12" s="143" t="s">
        <v>78</v>
      </c>
      <c r="D12" s="49"/>
      <c r="E12" s="40">
        <v>1</v>
      </c>
      <c r="F12" s="149">
        <f t="shared" si="0"/>
        <v>0</v>
      </c>
      <c r="G12" s="107"/>
      <c r="H12" s="256"/>
      <c r="I12" s="285"/>
      <c r="J12" s="120"/>
      <c r="K12" s="120"/>
      <c r="L12" s="120"/>
      <c r="M12" s="123"/>
      <c r="N12" s="120"/>
    </row>
    <row r="13" spans="1:14" s="124" customFormat="1" ht="20.100000000000001" customHeight="1" x14ac:dyDescent="0.2">
      <c r="A13" s="276"/>
      <c r="B13" s="153" t="s">
        <v>147</v>
      </c>
      <c r="C13" s="143" t="s">
        <v>81</v>
      </c>
      <c r="D13" s="49"/>
      <c r="E13" s="40">
        <v>1</v>
      </c>
      <c r="F13" s="149">
        <f t="shared" si="0"/>
        <v>0</v>
      </c>
      <c r="G13" s="107"/>
      <c r="H13" s="256"/>
      <c r="I13" s="285"/>
      <c r="J13" s="120"/>
      <c r="K13" s="120"/>
      <c r="L13" s="120"/>
      <c r="M13" s="123"/>
      <c r="N13" s="120"/>
    </row>
    <row r="14" spans="1:14" s="124" customFormat="1" ht="20.100000000000001" customHeight="1" x14ac:dyDescent="0.2">
      <c r="A14" s="276"/>
      <c r="B14" s="153" t="s">
        <v>148</v>
      </c>
      <c r="C14" s="143" t="s">
        <v>81</v>
      </c>
      <c r="D14" s="49"/>
      <c r="E14" s="40">
        <v>1</v>
      </c>
      <c r="F14" s="149">
        <f t="shared" si="0"/>
        <v>0</v>
      </c>
      <c r="G14" s="107"/>
      <c r="H14" s="256"/>
      <c r="I14" s="285"/>
      <c r="J14" s="120"/>
      <c r="K14" s="120"/>
      <c r="L14" s="120"/>
      <c r="M14" s="123"/>
      <c r="N14" s="120"/>
    </row>
    <row r="15" spans="1:14" s="124" customFormat="1" ht="20.100000000000001" customHeight="1" x14ac:dyDescent="0.2">
      <c r="A15" s="276"/>
      <c r="B15" s="153" t="s">
        <v>149</v>
      </c>
      <c r="C15" s="143" t="s">
        <v>79</v>
      </c>
      <c r="D15" s="49"/>
      <c r="E15" s="40">
        <v>1</v>
      </c>
      <c r="F15" s="149">
        <f t="shared" si="0"/>
        <v>0</v>
      </c>
      <c r="G15" s="107"/>
      <c r="H15" s="256"/>
      <c r="I15" s="285"/>
      <c r="J15" s="120"/>
      <c r="K15" s="120"/>
      <c r="L15" s="120"/>
      <c r="M15" s="123"/>
      <c r="N15" s="120"/>
    </row>
    <row r="16" spans="1:14" s="124" customFormat="1" ht="20.100000000000001" customHeight="1" x14ac:dyDescent="0.2">
      <c r="A16" s="277"/>
      <c r="B16" s="153" t="s">
        <v>150</v>
      </c>
      <c r="C16" s="143" t="s">
        <v>77</v>
      </c>
      <c r="D16" s="49"/>
      <c r="E16" s="40">
        <v>1</v>
      </c>
      <c r="F16" s="149">
        <f t="shared" si="0"/>
        <v>0</v>
      </c>
      <c r="G16" s="107"/>
      <c r="H16" s="256"/>
      <c r="I16" s="285"/>
      <c r="J16" s="120"/>
      <c r="K16" s="120"/>
      <c r="L16" s="120"/>
      <c r="M16" s="123"/>
      <c r="N16" s="120"/>
    </row>
    <row r="17" spans="1:14" s="122" customFormat="1" ht="20.100000000000001" customHeight="1" x14ac:dyDescent="0.2">
      <c r="A17" s="264" t="s">
        <v>1</v>
      </c>
      <c r="B17" s="282"/>
      <c r="C17" s="282"/>
      <c r="D17" s="282"/>
      <c r="E17" s="110">
        <f>SUM(E9:E16)</f>
        <v>8</v>
      </c>
      <c r="F17" s="110">
        <f>SUM(F9:F16)</f>
        <v>0</v>
      </c>
      <c r="G17" s="110"/>
      <c r="H17" s="110">
        <f>SUM(H9:H16)</f>
        <v>8</v>
      </c>
      <c r="I17" s="111">
        <f>SUM(I9:I16)</f>
        <v>0</v>
      </c>
      <c r="J17" s="35"/>
      <c r="K17" s="35"/>
      <c r="L17" s="35"/>
      <c r="M17" s="35"/>
      <c r="N17" s="35"/>
    </row>
    <row r="18" spans="1:14" s="122" customFormat="1" x14ac:dyDescent="0.2">
      <c r="B18" s="99"/>
      <c r="C18" s="99"/>
      <c r="D18" s="99"/>
      <c r="E18" s="125"/>
      <c r="F18" s="125"/>
      <c r="G18" s="100"/>
      <c r="H18" s="101"/>
      <c r="I18" s="102"/>
      <c r="J18" s="35"/>
      <c r="K18" s="35"/>
      <c r="L18" s="35"/>
      <c r="M18" s="35"/>
      <c r="N18" s="35"/>
    </row>
    <row r="19" spans="1:14" s="122" customFormat="1" ht="12" x14ac:dyDescent="0.2">
      <c r="B19" s="99"/>
      <c r="C19" s="99"/>
      <c r="D19" s="99"/>
      <c r="E19" s="126"/>
      <c r="F19" s="126"/>
      <c r="G19" s="100"/>
      <c r="H19" s="101"/>
      <c r="I19" s="99"/>
      <c r="J19" s="35"/>
      <c r="K19" s="35"/>
      <c r="L19" s="35"/>
      <c r="M19" s="35"/>
      <c r="N19" s="35"/>
    </row>
    <row r="20" spans="1:14" s="122" customFormat="1" ht="12" x14ac:dyDescent="0.2">
      <c r="B20" s="103"/>
      <c r="C20" s="103"/>
      <c r="D20" s="103"/>
      <c r="E20" s="126"/>
      <c r="F20" s="126"/>
      <c r="G20" s="100"/>
      <c r="H20" s="101"/>
      <c r="I20" s="99"/>
      <c r="J20" s="35"/>
      <c r="K20" s="35"/>
      <c r="L20" s="35"/>
      <c r="M20" s="35"/>
      <c r="N20" s="35"/>
    </row>
    <row r="21" spans="1:14" s="122" customFormat="1" x14ac:dyDescent="0.2">
      <c r="B21" s="99"/>
      <c r="C21" s="99"/>
      <c r="D21" s="99"/>
      <c r="E21" s="127"/>
      <c r="F21" s="127"/>
      <c r="G21" s="104"/>
      <c r="H21" s="80"/>
      <c r="I21" s="81"/>
      <c r="J21" s="35"/>
      <c r="K21" s="99"/>
      <c r="L21" s="99"/>
      <c r="M21" s="35"/>
      <c r="N21" s="35"/>
    </row>
    <row r="22" spans="1:14" s="122" customFormat="1" ht="24.75" customHeight="1" x14ac:dyDescent="0.2">
      <c r="B22" s="35"/>
      <c r="C22" s="35"/>
      <c r="D22" s="35"/>
      <c r="E22" s="127"/>
      <c r="F22" s="127"/>
      <c r="G22" s="104"/>
      <c r="H22" s="80"/>
      <c r="I22" s="81"/>
      <c r="J22" s="35"/>
      <c r="K22" s="99"/>
      <c r="L22" s="99"/>
      <c r="M22" s="35"/>
      <c r="N22" s="35"/>
    </row>
    <row r="23" spans="1:14" s="122" customFormat="1" ht="15" customHeight="1" x14ac:dyDescent="0.2">
      <c r="B23" s="35"/>
      <c r="C23" s="35"/>
      <c r="D23" s="35"/>
      <c r="E23" s="127"/>
      <c r="F23" s="127"/>
      <c r="G23" s="104"/>
      <c r="H23" s="80"/>
      <c r="I23" s="81"/>
      <c r="J23" s="35"/>
      <c r="K23" s="99"/>
      <c r="L23" s="99"/>
      <c r="M23" s="35"/>
      <c r="N23" s="35"/>
    </row>
    <row r="24" spans="1:14" s="122" customFormat="1" ht="15" customHeight="1" x14ac:dyDescent="0.2">
      <c r="B24" s="35"/>
      <c r="C24" s="35"/>
      <c r="D24" s="35"/>
      <c r="E24" s="127"/>
      <c r="F24" s="127"/>
      <c r="G24" s="104"/>
      <c r="H24" s="80"/>
      <c r="I24" s="81"/>
      <c r="J24" s="35"/>
      <c r="K24" s="99"/>
      <c r="L24" s="99"/>
      <c r="M24" s="35"/>
      <c r="N24" s="35"/>
    </row>
    <row r="25" spans="1:14" s="122" customFormat="1" ht="15" customHeight="1" x14ac:dyDescent="0.2">
      <c r="B25" s="35"/>
      <c r="C25" s="35"/>
      <c r="D25" s="35"/>
      <c r="E25" s="127"/>
      <c r="F25" s="127"/>
      <c r="G25" s="104"/>
      <c r="H25" s="80"/>
      <c r="I25" s="81"/>
      <c r="J25" s="35"/>
      <c r="K25" s="99"/>
      <c r="L25" s="99"/>
      <c r="M25" s="35"/>
      <c r="N25" s="35"/>
    </row>
    <row r="26" spans="1:14" s="122" customFormat="1" ht="15" customHeight="1" x14ac:dyDescent="0.2">
      <c r="B26" s="35"/>
      <c r="C26" s="35"/>
      <c r="D26" s="35"/>
      <c r="E26" s="127"/>
      <c r="F26" s="127"/>
      <c r="G26" s="104"/>
      <c r="H26" s="80"/>
      <c r="I26" s="81"/>
      <c r="J26" s="35"/>
      <c r="K26" s="77"/>
      <c r="L26" s="77"/>
      <c r="M26" s="35"/>
      <c r="N26" s="35"/>
    </row>
    <row r="27" spans="1:14" s="128" customFormat="1" ht="18" customHeight="1" x14ac:dyDescent="0.2">
      <c r="B27" s="105"/>
      <c r="C27" s="105"/>
      <c r="D27" s="105"/>
      <c r="E27" s="127"/>
      <c r="F27" s="127"/>
      <c r="G27" s="104"/>
      <c r="H27" s="80"/>
      <c r="I27" s="81"/>
      <c r="J27" s="35"/>
      <c r="K27" s="77"/>
      <c r="L27" s="77"/>
      <c r="M27" s="105"/>
      <c r="N27" s="105"/>
    </row>
    <row r="28" spans="1:14" s="129" customFormat="1" ht="16.5" customHeight="1" x14ac:dyDescent="0.2">
      <c r="B28" s="99"/>
      <c r="C28" s="99"/>
      <c r="D28" s="99"/>
      <c r="E28" s="127"/>
      <c r="F28" s="127"/>
      <c r="G28" s="104"/>
      <c r="H28" s="80"/>
      <c r="I28" s="81"/>
      <c r="J28" s="77"/>
      <c r="K28" s="77"/>
      <c r="L28" s="77"/>
      <c r="M28" s="99"/>
      <c r="N28" s="99"/>
    </row>
    <row r="29" spans="1:14" s="129" customFormat="1" x14ac:dyDescent="0.2">
      <c r="B29" s="77"/>
      <c r="C29" s="77"/>
      <c r="D29" s="77"/>
      <c r="E29" s="127"/>
      <c r="F29" s="127"/>
      <c r="G29" s="104"/>
      <c r="H29" s="80"/>
      <c r="I29" s="81"/>
      <c r="J29" s="77"/>
      <c r="K29" s="77"/>
      <c r="L29" s="77"/>
      <c r="M29" s="99"/>
      <c r="N29" s="99"/>
    </row>
    <row r="30" spans="1:14" s="129" customFormat="1" ht="13.5" customHeight="1" x14ac:dyDescent="0.2">
      <c r="B30" s="77"/>
      <c r="C30" s="77"/>
      <c r="D30" s="77"/>
      <c r="E30" s="127"/>
      <c r="F30" s="127"/>
      <c r="G30" s="104"/>
      <c r="H30" s="80"/>
      <c r="I30" s="81"/>
      <c r="J30" s="77"/>
      <c r="K30" s="77"/>
      <c r="L30" s="77"/>
      <c r="M30" s="99"/>
      <c r="N30" s="99"/>
    </row>
    <row r="31" spans="1:14" s="129" customFormat="1" ht="17.25" customHeight="1" x14ac:dyDescent="0.2">
      <c r="B31" s="77"/>
      <c r="C31" s="77"/>
      <c r="D31" s="77"/>
      <c r="E31" s="127"/>
      <c r="F31" s="127"/>
      <c r="G31" s="104"/>
      <c r="H31" s="80"/>
      <c r="I31" s="81"/>
      <c r="J31" s="77"/>
      <c r="K31" s="77"/>
      <c r="L31" s="77"/>
      <c r="M31" s="99"/>
      <c r="N31" s="99"/>
    </row>
    <row r="32" spans="1:14" s="129" customFormat="1" ht="17.25" customHeight="1" x14ac:dyDescent="0.2">
      <c r="B32" s="77"/>
      <c r="C32" s="77"/>
      <c r="D32" s="77"/>
      <c r="E32" s="127"/>
      <c r="F32" s="127"/>
      <c r="G32" s="104"/>
      <c r="H32" s="80"/>
      <c r="I32" s="81"/>
      <c r="J32" s="77"/>
      <c r="K32" s="77"/>
      <c r="L32" s="77"/>
      <c r="M32" s="99"/>
      <c r="N32" s="99"/>
    </row>
    <row r="33" spans="1:15" s="129" customFormat="1" ht="15.75" customHeight="1" x14ac:dyDescent="0.2">
      <c r="B33" s="77"/>
      <c r="C33" s="77"/>
      <c r="D33" s="77"/>
      <c r="E33" s="127"/>
      <c r="F33" s="127"/>
      <c r="G33" s="104"/>
      <c r="H33" s="80"/>
      <c r="I33" s="81"/>
      <c r="J33" s="77"/>
      <c r="K33" s="77"/>
      <c r="L33" s="77"/>
      <c r="M33" s="99"/>
      <c r="N33" s="99"/>
    </row>
    <row r="34" spans="1:15" s="129" customFormat="1" ht="15" customHeight="1" x14ac:dyDescent="0.2">
      <c r="B34" s="77"/>
      <c r="C34" s="77"/>
      <c r="D34" s="77"/>
      <c r="E34" s="127"/>
      <c r="F34" s="127"/>
      <c r="G34" s="104"/>
      <c r="H34" s="80"/>
      <c r="I34" s="81"/>
      <c r="J34" s="77"/>
      <c r="K34" s="77"/>
      <c r="L34" s="77"/>
      <c r="M34" s="99"/>
      <c r="N34" s="99"/>
    </row>
    <row r="35" spans="1:15" s="129" customFormat="1" ht="12" customHeight="1" x14ac:dyDescent="0.2">
      <c r="B35" s="77"/>
      <c r="C35" s="77"/>
      <c r="D35" s="77"/>
      <c r="E35" s="127"/>
      <c r="F35" s="127"/>
      <c r="G35" s="104"/>
      <c r="H35" s="80"/>
      <c r="I35" s="81"/>
      <c r="J35" s="77"/>
      <c r="K35" s="77"/>
      <c r="L35" s="77"/>
      <c r="M35" s="99"/>
      <c r="N35" s="99"/>
    </row>
    <row r="36" spans="1:15" s="129" customFormat="1" ht="12" customHeight="1" x14ac:dyDescent="0.2">
      <c r="B36" s="77"/>
      <c r="C36" s="77"/>
      <c r="D36" s="77"/>
      <c r="E36" s="127"/>
      <c r="F36" s="127"/>
      <c r="G36" s="104"/>
      <c r="H36" s="80"/>
      <c r="I36" s="81"/>
      <c r="J36" s="77"/>
      <c r="K36" s="77"/>
      <c r="L36" s="77"/>
      <c r="M36" s="99"/>
      <c r="N36" s="99"/>
    </row>
    <row r="37" spans="1:15" s="129" customFormat="1" ht="12" customHeight="1" x14ac:dyDescent="0.2">
      <c r="B37" s="77"/>
      <c r="C37" s="77"/>
      <c r="D37" s="77"/>
      <c r="E37" s="127"/>
      <c r="F37" s="127"/>
      <c r="G37" s="104"/>
      <c r="H37" s="80"/>
      <c r="I37" s="81"/>
      <c r="J37" s="77"/>
      <c r="K37" s="77"/>
      <c r="L37" s="77"/>
      <c r="M37" s="99"/>
      <c r="N37" s="99"/>
    </row>
    <row r="38" spans="1:15" s="129" customFormat="1" ht="12" customHeight="1" x14ac:dyDescent="0.2">
      <c r="B38" s="77"/>
      <c r="C38" s="77"/>
      <c r="D38" s="77"/>
      <c r="E38" s="127"/>
      <c r="F38" s="127"/>
      <c r="G38" s="104"/>
      <c r="H38" s="80"/>
      <c r="I38" s="81"/>
      <c r="J38" s="77"/>
      <c r="K38" s="77"/>
      <c r="L38" s="77"/>
      <c r="M38" s="99"/>
      <c r="N38" s="99"/>
    </row>
    <row r="39" spans="1:15" ht="12" customHeight="1" x14ac:dyDescent="0.2">
      <c r="M39" s="77"/>
    </row>
    <row r="40" spans="1:15" s="77" customFormat="1" ht="12" customHeight="1" x14ac:dyDescent="0.2">
      <c r="A40" s="152"/>
      <c r="E40" s="127"/>
      <c r="F40" s="127"/>
      <c r="G40" s="104"/>
      <c r="H40" s="80"/>
      <c r="I40" s="81"/>
      <c r="O40" s="152"/>
    </row>
    <row r="41" spans="1:15" s="77" customFormat="1" x14ac:dyDescent="0.2">
      <c r="A41" s="152"/>
      <c r="E41" s="127"/>
      <c r="F41" s="127"/>
      <c r="G41" s="104"/>
      <c r="H41" s="80"/>
      <c r="I41" s="81"/>
      <c r="O41" s="152"/>
    </row>
    <row r="42" spans="1:15" s="77" customFormat="1" x14ac:dyDescent="0.2">
      <c r="A42" s="152"/>
      <c r="E42" s="127"/>
      <c r="F42" s="127"/>
      <c r="G42" s="104"/>
      <c r="H42" s="80"/>
      <c r="I42" s="81"/>
      <c r="O42" s="152"/>
    </row>
    <row r="43" spans="1:15" s="77" customFormat="1" x14ac:dyDescent="0.2">
      <c r="A43" s="152"/>
      <c r="E43" s="127"/>
      <c r="F43" s="127"/>
      <c r="G43" s="104"/>
      <c r="H43" s="80"/>
      <c r="I43" s="81"/>
      <c r="O43" s="152"/>
    </row>
    <row r="44" spans="1:15" s="77" customFormat="1" x14ac:dyDescent="0.2">
      <c r="A44" s="152"/>
      <c r="E44" s="127"/>
      <c r="F44" s="127"/>
      <c r="G44" s="104"/>
      <c r="H44" s="80"/>
      <c r="I44" s="81"/>
      <c r="O44" s="152"/>
    </row>
    <row r="45" spans="1:15" s="77" customFormat="1" x14ac:dyDescent="0.2">
      <c r="A45" s="152"/>
      <c r="E45" s="127"/>
      <c r="F45" s="127"/>
      <c r="G45" s="104"/>
      <c r="H45" s="80"/>
      <c r="I45" s="81"/>
      <c r="O45" s="152"/>
    </row>
    <row r="46" spans="1:15" s="77" customFormat="1" x14ac:dyDescent="0.2">
      <c r="A46" s="152"/>
      <c r="E46" s="127"/>
      <c r="F46" s="127"/>
      <c r="G46" s="104"/>
      <c r="H46" s="80"/>
      <c r="I46" s="81"/>
      <c r="O46" s="152"/>
    </row>
    <row r="47" spans="1:15" s="77" customFormat="1" x14ac:dyDescent="0.2">
      <c r="E47" s="127"/>
      <c r="F47" s="127"/>
      <c r="G47" s="104"/>
      <c r="H47" s="80"/>
      <c r="I47" s="81"/>
    </row>
    <row r="48" spans="1:15" s="77" customFormat="1" x14ac:dyDescent="0.2">
      <c r="E48" s="127"/>
      <c r="F48" s="127"/>
      <c r="G48" s="104"/>
      <c r="H48" s="80"/>
      <c r="I48" s="81"/>
    </row>
    <row r="49" spans="5:9" s="77" customFormat="1" x14ac:dyDescent="0.2">
      <c r="E49" s="127"/>
      <c r="F49" s="127"/>
      <c r="G49" s="104"/>
      <c r="H49" s="80"/>
      <c r="I49" s="81"/>
    </row>
    <row r="50" spans="5:9" s="77" customFormat="1" x14ac:dyDescent="0.2">
      <c r="E50" s="127"/>
      <c r="F50" s="127"/>
      <c r="G50" s="104"/>
      <c r="H50" s="80"/>
      <c r="I50" s="81"/>
    </row>
    <row r="51" spans="5:9" s="77" customFormat="1" x14ac:dyDescent="0.2">
      <c r="E51" s="127"/>
      <c r="F51" s="127"/>
      <c r="G51" s="104"/>
      <c r="H51" s="80"/>
      <c r="I51" s="81"/>
    </row>
    <row r="52" spans="5:9" s="77" customFormat="1" x14ac:dyDescent="0.2">
      <c r="E52" s="127"/>
      <c r="F52" s="127"/>
      <c r="G52" s="104"/>
      <c r="H52" s="80"/>
      <c r="I52" s="81"/>
    </row>
    <row r="53" spans="5:9" s="77" customFormat="1" x14ac:dyDescent="0.2">
      <c r="E53" s="127"/>
      <c r="F53" s="127"/>
      <c r="G53" s="104"/>
      <c r="H53" s="80"/>
      <c r="I53" s="81"/>
    </row>
    <row r="54" spans="5:9" s="77" customFormat="1" x14ac:dyDescent="0.2">
      <c r="E54" s="127"/>
      <c r="F54" s="127"/>
      <c r="G54" s="104"/>
      <c r="H54" s="80"/>
      <c r="I54" s="81"/>
    </row>
    <row r="55" spans="5:9" s="77" customFormat="1" x14ac:dyDescent="0.2">
      <c r="E55" s="127"/>
      <c r="F55" s="127"/>
      <c r="G55" s="104"/>
      <c r="H55" s="80"/>
      <c r="I55" s="81"/>
    </row>
    <row r="56" spans="5:9" s="77" customFormat="1" x14ac:dyDescent="0.2">
      <c r="E56" s="127"/>
      <c r="F56" s="127"/>
      <c r="G56" s="104"/>
      <c r="H56" s="80"/>
      <c r="I56" s="81"/>
    </row>
    <row r="57" spans="5:9" s="77" customFormat="1" x14ac:dyDescent="0.2">
      <c r="E57" s="127"/>
      <c r="F57" s="127"/>
      <c r="G57" s="104"/>
      <c r="H57" s="80"/>
      <c r="I57" s="81"/>
    </row>
    <row r="58" spans="5:9" s="77" customFormat="1" x14ac:dyDescent="0.2">
      <c r="E58" s="127"/>
      <c r="F58" s="127"/>
      <c r="G58" s="104"/>
      <c r="H58" s="80"/>
      <c r="I58" s="81"/>
    </row>
    <row r="59" spans="5:9" s="77" customFormat="1" x14ac:dyDescent="0.2">
      <c r="E59" s="127"/>
      <c r="F59" s="127"/>
      <c r="G59" s="104"/>
      <c r="H59" s="80"/>
      <c r="I59" s="81"/>
    </row>
    <row r="60" spans="5:9" s="77" customFormat="1" x14ac:dyDescent="0.2">
      <c r="E60" s="127"/>
      <c r="F60" s="127"/>
      <c r="G60" s="104"/>
      <c r="H60" s="80"/>
      <c r="I60" s="81"/>
    </row>
    <row r="61" spans="5:9" s="77" customFormat="1" x14ac:dyDescent="0.2">
      <c r="E61" s="127"/>
      <c r="F61" s="127"/>
      <c r="G61" s="104"/>
      <c r="H61" s="80"/>
      <c r="I61" s="81"/>
    </row>
    <row r="62" spans="5:9" s="77" customFormat="1" x14ac:dyDescent="0.2">
      <c r="E62" s="127"/>
      <c r="F62" s="127"/>
      <c r="G62" s="104"/>
      <c r="H62" s="80"/>
      <c r="I62" s="81"/>
    </row>
    <row r="63" spans="5:9" s="77" customFormat="1" x14ac:dyDescent="0.2">
      <c r="E63" s="127"/>
      <c r="F63" s="127"/>
      <c r="G63" s="104"/>
      <c r="H63" s="80"/>
      <c r="I63" s="81"/>
    </row>
    <row r="64" spans="5:9" s="77" customFormat="1" x14ac:dyDescent="0.2">
      <c r="E64" s="127"/>
      <c r="F64" s="127"/>
      <c r="G64" s="104"/>
      <c r="H64" s="80"/>
      <c r="I64" s="81"/>
    </row>
    <row r="65" spans="5:9" s="77" customFormat="1" x14ac:dyDescent="0.2">
      <c r="E65" s="127"/>
      <c r="F65" s="127"/>
      <c r="G65" s="104"/>
      <c r="H65" s="80"/>
      <c r="I65" s="81"/>
    </row>
    <row r="66" spans="5:9" s="77" customFormat="1" x14ac:dyDescent="0.2">
      <c r="E66" s="127"/>
      <c r="F66" s="127"/>
      <c r="G66" s="104"/>
      <c r="H66" s="80"/>
      <c r="I66" s="81"/>
    </row>
    <row r="67" spans="5:9" s="77" customFormat="1" x14ac:dyDescent="0.2">
      <c r="E67" s="127"/>
      <c r="F67" s="127"/>
      <c r="G67" s="104"/>
      <c r="H67" s="80"/>
      <c r="I67" s="81"/>
    </row>
    <row r="68" spans="5:9" s="77" customFormat="1" x14ac:dyDescent="0.2">
      <c r="E68" s="127"/>
      <c r="F68" s="127"/>
      <c r="G68" s="104"/>
      <c r="H68" s="80"/>
      <c r="I68" s="81"/>
    </row>
    <row r="69" spans="5:9" s="77" customFormat="1" x14ac:dyDescent="0.2">
      <c r="E69" s="127"/>
      <c r="F69" s="127"/>
      <c r="G69" s="104"/>
      <c r="H69" s="80"/>
      <c r="I69" s="81"/>
    </row>
    <row r="70" spans="5:9" s="77" customFormat="1" x14ac:dyDescent="0.2">
      <c r="E70" s="127"/>
      <c r="F70" s="127"/>
      <c r="G70" s="104"/>
      <c r="H70" s="80"/>
      <c r="I70" s="81"/>
    </row>
    <row r="71" spans="5:9" s="77" customFormat="1" x14ac:dyDescent="0.2">
      <c r="E71" s="127"/>
      <c r="F71" s="127"/>
      <c r="G71" s="104"/>
      <c r="H71" s="80"/>
      <c r="I71" s="81"/>
    </row>
    <row r="72" spans="5:9" s="77" customFormat="1" x14ac:dyDescent="0.2">
      <c r="E72" s="127"/>
      <c r="F72" s="127"/>
      <c r="G72" s="104"/>
      <c r="H72" s="80"/>
      <c r="I72" s="81"/>
    </row>
    <row r="73" spans="5:9" s="77" customFormat="1" x14ac:dyDescent="0.2">
      <c r="E73" s="127"/>
      <c r="F73" s="127"/>
      <c r="G73" s="104"/>
      <c r="H73" s="80"/>
      <c r="I73" s="81"/>
    </row>
    <row r="74" spans="5:9" s="77" customFormat="1" x14ac:dyDescent="0.2">
      <c r="E74" s="127"/>
      <c r="F74" s="127"/>
      <c r="G74" s="104"/>
      <c r="H74" s="80"/>
      <c r="I74" s="81"/>
    </row>
    <row r="75" spans="5:9" s="77" customFormat="1" x14ac:dyDescent="0.2">
      <c r="E75" s="127"/>
      <c r="F75" s="127"/>
      <c r="G75" s="104"/>
      <c r="H75" s="80"/>
      <c r="I75" s="81"/>
    </row>
    <row r="76" spans="5:9" s="77" customFormat="1" x14ac:dyDescent="0.2">
      <c r="E76" s="127"/>
      <c r="F76" s="127"/>
      <c r="G76" s="104"/>
      <c r="H76" s="80"/>
      <c r="I76" s="81"/>
    </row>
    <row r="77" spans="5:9" s="77" customFormat="1" x14ac:dyDescent="0.2">
      <c r="E77" s="127"/>
      <c r="F77" s="127"/>
      <c r="G77" s="104"/>
      <c r="H77" s="80"/>
      <c r="I77" s="81"/>
    </row>
    <row r="78" spans="5:9" s="77" customFormat="1" x14ac:dyDescent="0.2">
      <c r="E78" s="127"/>
      <c r="F78" s="127"/>
      <c r="G78" s="104"/>
      <c r="H78" s="80"/>
      <c r="I78" s="81"/>
    </row>
    <row r="79" spans="5:9" s="77" customFormat="1" x14ac:dyDescent="0.2">
      <c r="E79" s="127"/>
      <c r="F79" s="127"/>
      <c r="G79" s="104"/>
      <c r="H79" s="80"/>
      <c r="I79" s="81"/>
    </row>
    <row r="80" spans="5:9" s="77" customFormat="1" x14ac:dyDescent="0.2">
      <c r="E80" s="127"/>
      <c r="F80" s="127"/>
      <c r="G80" s="104"/>
      <c r="H80" s="80"/>
      <c r="I80" s="81"/>
    </row>
    <row r="81" spans="5:9" s="77" customFormat="1" x14ac:dyDescent="0.2">
      <c r="E81" s="127"/>
      <c r="F81" s="127"/>
      <c r="G81" s="104"/>
      <c r="H81" s="80"/>
      <c r="I81" s="81"/>
    </row>
    <row r="82" spans="5:9" s="77" customFormat="1" x14ac:dyDescent="0.2">
      <c r="E82" s="127"/>
      <c r="F82" s="127"/>
      <c r="G82" s="104"/>
      <c r="H82" s="80"/>
      <c r="I82" s="81"/>
    </row>
    <row r="83" spans="5:9" s="77" customFormat="1" x14ac:dyDescent="0.2">
      <c r="E83" s="127"/>
      <c r="F83" s="127"/>
      <c r="G83" s="104"/>
      <c r="H83" s="80"/>
      <c r="I83" s="81"/>
    </row>
    <row r="84" spans="5:9" s="77" customFormat="1" x14ac:dyDescent="0.2">
      <c r="E84" s="127"/>
      <c r="F84" s="127"/>
      <c r="G84" s="104"/>
      <c r="H84" s="80"/>
      <c r="I84" s="81"/>
    </row>
    <row r="85" spans="5:9" s="77" customFormat="1" x14ac:dyDescent="0.2">
      <c r="E85" s="127"/>
      <c r="F85" s="127"/>
      <c r="G85" s="104"/>
      <c r="H85" s="80"/>
      <c r="I85" s="81"/>
    </row>
    <row r="86" spans="5:9" s="77" customFormat="1" x14ac:dyDescent="0.2">
      <c r="E86" s="127"/>
      <c r="F86" s="127"/>
      <c r="G86" s="104"/>
      <c r="H86" s="80"/>
      <c r="I86" s="81"/>
    </row>
    <row r="87" spans="5:9" s="77" customFormat="1" x14ac:dyDescent="0.2">
      <c r="E87" s="127"/>
      <c r="F87" s="127"/>
      <c r="G87" s="104"/>
      <c r="H87" s="80"/>
      <c r="I87" s="81"/>
    </row>
    <row r="88" spans="5:9" s="77" customFormat="1" x14ac:dyDescent="0.2">
      <c r="E88" s="127"/>
      <c r="F88" s="127"/>
      <c r="G88" s="104"/>
      <c r="H88" s="80"/>
      <c r="I88" s="81"/>
    </row>
    <row r="89" spans="5:9" s="77" customFormat="1" x14ac:dyDescent="0.2">
      <c r="E89" s="127"/>
      <c r="F89" s="127"/>
      <c r="G89" s="104"/>
      <c r="H89" s="80"/>
      <c r="I89" s="81"/>
    </row>
    <row r="90" spans="5:9" s="77" customFormat="1" x14ac:dyDescent="0.2">
      <c r="E90" s="127"/>
      <c r="F90" s="127"/>
      <c r="G90" s="104"/>
      <c r="H90" s="80"/>
      <c r="I90" s="81"/>
    </row>
    <row r="91" spans="5:9" s="77" customFormat="1" x14ac:dyDescent="0.2">
      <c r="E91" s="127"/>
      <c r="F91" s="127"/>
      <c r="G91" s="104"/>
      <c r="H91" s="80"/>
      <c r="I91" s="81"/>
    </row>
    <row r="92" spans="5:9" s="77" customFormat="1" x14ac:dyDescent="0.2">
      <c r="E92" s="127"/>
      <c r="F92" s="127"/>
      <c r="G92" s="104"/>
      <c r="H92" s="80"/>
      <c r="I92" s="81"/>
    </row>
    <row r="93" spans="5:9" s="77" customFormat="1" x14ac:dyDescent="0.2">
      <c r="E93" s="127"/>
      <c r="F93" s="127"/>
      <c r="G93" s="104"/>
      <c r="H93" s="80"/>
      <c r="I93" s="81"/>
    </row>
    <row r="94" spans="5:9" s="77" customFormat="1" x14ac:dyDescent="0.2">
      <c r="E94" s="127"/>
      <c r="F94" s="127"/>
      <c r="G94" s="104"/>
      <c r="H94" s="80"/>
      <c r="I94" s="81"/>
    </row>
    <row r="95" spans="5:9" s="77" customFormat="1" x14ac:dyDescent="0.2">
      <c r="E95" s="127"/>
      <c r="F95" s="127"/>
      <c r="G95" s="104"/>
      <c r="H95" s="80"/>
      <c r="I95" s="81"/>
    </row>
    <row r="96" spans="5:9" s="77" customFormat="1" x14ac:dyDescent="0.2">
      <c r="E96" s="127"/>
      <c r="F96" s="127"/>
      <c r="G96" s="104"/>
      <c r="H96" s="80"/>
      <c r="I96" s="81"/>
    </row>
    <row r="97" spans="5:9" s="77" customFormat="1" x14ac:dyDescent="0.2">
      <c r="E97" s="127"/>
      <c r="F97" s="127"/>
      <c r="G97" s="104"/>
      <c r="H97" s="80"/>
      <c r="I97" s="81"/>
    </row>
    <row r="98" spans="5:9" s="77" customFormat="1" x14ac:dyDescent="0.2">
      <c r="E98" s="127"/>
      <c r="F98" s="127"/>
      <c r="G98" s="104"/>
      <c r="H98" s="80"/>
      <c r="I98" s="81"/>
    </row>
    <row r="99" spans="5:9" s="77" customFormat="1" x14ac:dyDescent="0.2">
      <c r="E99" s="127"/>
      <c r="F99" s="127"/>
      <c r="G99" s="104"/>
      <c r="H99" s="80"/>
      <c r="I99" s="81"/>
    </row>
    <row r="100" spans="5:9" s="77" customFormat="1" x14ac:dyDescent="0.2">
      <c r="E100" s="127"/>
      <c r="F100" s="127"/>
      <c r="G100" s="104"/>
      <c r="H100" s="80"/>
      <c r="I100" s="81"/>
    </row>
    <row r="101" spans="5:9" s="77" customFormat="1" x14ac:dyDescent="0.2">
      <c r="E101" s="127"/>
      <c r="F101" s="127"/>
      <c r="G101" s="104"/>
      <c r="H101" s="80"/>
      <c r="I101" s="81"/>
    </row>
    <row r="102" spans="5:9" s="77" customFormat="1" x14ac:dyDescent="0.2">
      <c r="E102" s="127"/>
      <c r="F102" s="127"/>
      <c r="G102" s="104"/>
      <c r="H102" s="80"/>
      <c r="I102" s="81"/>
    </row>
    <row r="103" spans="5:9" s="77" customFormat="1" x14ac:dyDescent="0.2">
      <c r="E103" s="127"/>
      <c r="F103" s="127"/>
      <c r="G103" s="104"/>
      <c r="H103" s="80"/>
      <c r="I103" s="81"/>
    </row>
    <row r="104" spans="5:9" s="77" customFormat="1" x14ac:dyDescent="0.2">
      <c r="E104" s="127"/>
      <c r="F104" s="127"/>
      <c r="G104" s="104"/>
      <c r="H104" s="80"/>
      <c r="I104" s="81"/>
    </row>
    <row r="105" spans="5:9" s="77" customFormat="1" x14ac:dyDescent="0.2">
      <c r="E105" s="127"/>
      <c r="F105" s="127"/>
      <c r="G105" s="104"/>
      <c r="H105" s="80"/>
      <c r="I105" s="81"/>
    </row>
    <row r="106" spans="5:9" s="77" customFormat="1" x14ac:dyDescent="0.2">
      <c r="E106" s="127"/>
      <c r="F106" s="127"/>
      <c r="G106" s="104"/>
      <c r="H106" s="80"/>
      <c r="I106" s="81"/>
    </row>
    <row r="107" spans="5:9" s="77" customFormat="1" x14ac:dyDescent="0.2">
      <c r="E107" s="127"/>
      <c r="F107" s="127"/>
      <c r="G107" s="104"/>
      <c r="H107" s="80"/>
      <c r="I107" s="81"/>
    </row>
    <row r="108" spans="5:9" s="77" customFormat="1" x14ac:dyDescent="0.2">
      <c r="E108" s="127"/>
      <c r="F108" s="127"/>
      <c r="G108" s="104"/>
      <c r="H108" s="80"/>
      <c r="I108" s="81"/>
    </row>
    <row r="109" spans="5:9" s="77" customFormat="1" x14ac:dyDescent="0.2">
      <c r="E109" s="127"/>
      <c r="F109" s="127"/>
      <c r="G109" s="104"/>
      <c r="H109" s="80"/>
      <c r="I109" s="81"/>
    </row>
    <row r="110" spans="5:9" s="77" customFormat="1" x14ac:dyDescent="0.2">
      <c r="E110" s="127"/>
      <c r="F110" s="127"/>
      <c r="G110" s="104"/>
      <c r="H110" s="80"/>
      <c r="I110" s="81"/>
    </row>
    <row r="111" spans="5:9" s="77" customFormat="1" x14ac:dyDescent="0.2">
      <c r="E111" s="127"/>
      <c r="F111" s="127"/>
      <c r="G111" s="104"/>
      <c r="H111" s="80"/>
      <c r="I111" s="81"/>
    </row>
    <row r="112" spans="5:9" s="77" customFormat="1" x14ac:dyDescent="0.2">
      <c r="E112" s="127"/>
      <c r="F112" s="127"/>
      <c r="G112" s="104"/>
      <c r="H112" s="80"/>
      <c r="I112" s="81"/>
    </row>
    <row r="113" spans="5:9" s="77" customFormat="1" x14ac:dyDescent="0.2">
      <c r="E113" s="127"/>
      <c r="F113" s="127"/>
      <c r="G113" s="104"/>
      <c r="H113" s="80"/>
      <c r="I113" s="81"/>
    </row>
    <row r="114" spans="5:9" s="77" customFormat="1" x14ac:dyDescent="0.2">
      <c r="E114" s="127"/>
      <c r="F114" s="127"/>
      <c r="G114" s="104"/>
      <c r="H114" s="80"/>
      <c r="I114" s="81"/>
    </row>
    <row r="115" spans="5:9" s="77" customFormat="1" x14ac:dyDescent="0.2">
      <c r="E115" s="127"/>
      <c r="F115" s="127"/>
      <c r="G115" s="104"/>
      <c r="H115" s="80"/>
      <c r="I115" s="81"/>
    </row>
    <row r="116" spans="5:9" s="77" customFormat="1" x14ac:dyDescent="0.2">
      <c r="E116" s="127"/>
      <c r="F116" s="127"/>
      <c r="G116" s="104"/>
      <c r="H116" s="80"/>
      <c r="I116" s="81"/>
    </row>
    <row r="117" spans="5:9" s="77" customFormat="1" x14ac:dyDescent="0.2">
      <c r="E117" s="127"/>
      <c r="F117" s="127"/>
      <c r="G117" s="104"/>
      <c r="H117" s="80"/>
      <c r="I117" s="81"/>
    </row>
    <row r="118" spans="5:9" s="77" customFormat="1" x14ac:dyDescent="0.2">
      <c r="E118" s="127"/>
      <c r="F118" s="127"/>
      <c r="G118" s="104"/>
      <c r="H118" s="80"/>
      <c r="I118" s="81"/>
    </row>
    <row r="119" spans="5:9" s="77" customFormat="1" x14ac:dyDescent="0.2">
      <c r="E119" s="127"/>
      <c r="F119" s="127"/>
      <c r="G119" s="104"/>
      <c r="H119" s="80"/>
      <c r="I119" s="81"/>
    </row>
    <row r="120" spans="5:9" s="77" customFormat="1" x14ac:dyDescent="0.2">
      <c r="E120" s="127"/>
      <c r="F120" s="127"/>
      <c r="G120" s="104"/>
      <c r="H120" s="80"/>
      <c r="I120" s="81"/>
    </row>
    <row r="121" spans="5:9" s="77" customFormat="1" x14ac:dyDescent="0.2">
      <c r="E121" s="127"/>
      <c r="F121" s="127"/>
      <c r="G121" s="104"/>
      <c r="H121" s="80"/>
      <c r="I121" s="81"/>
    </row>
    <row r="122" spans="5:9" s="77" customFormat="1" x14ac:dyDescent="0.2">
      <c r="E122" s="127"/>
      <c r="F122" s="127"/>
      <c r="G122" s="104"/>
      <c r="H122" s="80"/>
      <c r="I122" s="81"/>
    </row>
    <row r="123" spans="5:9" s="77" customFormat="1" x14ac:dyDescent="0.2">
      <c r="E123" s="127"/>
      <c r="F123" s="127"/>
      <c r="G123" s="104"/>
      <c r="H123" s="80"/>
      <c r="I123" s="81"/>
    </row>
    <row r="124" spans="5:9" s="77" customFormat="1" x14ac:dyDescent="0.2">
      <c r="E124" s="127"/>
      <c r="F124" s="127"/>
      <c r="G124" s="104"/>
      <c r="H124" s="80"/>
      <c r="I124" s="81"/>
    </row>
    <row r="125" spans="5:9" s="77" customFormat="1" x14ac:dyDescent="0.2">
      <c r="E125" s="127"/>
      <c r="F125" s="127"/>
      <c r="G125" s="104"/>
      <c r="H125" s="80"/>
      <c r="I125" s="81"/>
    </row>
    <row r="126" spans="5:9" s="77" customFormat="1" x14ac:dyDescent="0.2">
      <c r="E126" s="127"/>
      <c r="F126" s="127"/>
      <c r="G126" s="104"/>
      <c r="H126" s="80"/>
      <c r="I126" s="81"/>
    </row>
    <row r="127" spans="5:9" s="77" customFormat="1" x14ac:dyDescent="0.2">
      <c r="E127" s="127"/>
      <c r="F127" s="127"/>
      <c r="G127" s="104"/>
      <c r="H127" s="80"/>
      <c r="I127" s="81"/>
    </row>
    <row r="128" spans="5:9" s="77" customFormat="1" x14ac:dyDescent="0.2">
      <c r="E128" s="127"/>
      <c r="F128" s="127"/>
      <c r="G128" s="104"/>
      <c r="H128" s="80"/>
      <c r="I128" s="81"/>
    </row>
    <row r="129" spans="5:9" s="77" customFormat="1" x14ac:dyDescent="0.2">
      <c r="E129" s="127"/>
      <c r="F129" s="127"/>
      <c r="G129" s="104"/>
      <c r="H129" s="80"/>
      <c r="I129" s="81"/>
    </row>
    <row r="130" spans="5:9" s="77" customFormat="1" x14ac:dyDescent="0.2">
      <c r="E130" s="127"/>
      <c r="F130" s="127"/>
      <c r="G130" s="104"/>
      <c r="H130" s="80"/>
      <c r="I130" s="81"/>
    </row>
    <row r="131" spans="5:9" s="77" customFormat="1" x14ac:dyDescent="0.2">
      <c r="E131" s="127"/>
      <c r="F131" s="127"/>
      <c r="G131" s="104"/>
      <c r="H131" s="80"/>
      <c r="I131" s="81"/>
    </row>
    <row r="132" spans="5:9" s="77" customFormat="1" x14ac:dyDescent="0.2">
      <c r="E132" s="127"/>
      <c r="F132" s="127"/>
      <c r="G132" s="104"/>
      <c r="H132" s="80"/>
      <c r="I132" s="81"/>
    </row>
    <row r="133" spans="5:9" s="77" customFormat="1" x14ac:dyDescent="0.2">
      <c r="E133" s="127"/>
      <c r="F133" s="127"/>
      <c r="G133" s="104"/>
      <c r="H133" s="80"/>
      <c r="I133" s="81"/>
    </row>
    <row r="134" spans="5:9" s="77" customFormat="1" x14ac:dyDescent="0.2">
      <c r="E134" s="127"/>
      <c r="F134" s="127"/>
      <c r="G134" s="104"/>
      <c r="H134" s="80"/>
      <c r="I134" s="81"/>
    </row>
    <row r="135" spans="5:9" s="77" customFormat="1" x14ac:dyDescent="0.2">
      <c r="E135" s="127"/>
      <c r="F135" s="127"/>
      <c r="G135" s="104"/>
      <c r="H135" s="80"/>
      <c r="I135" s="81"/>
    </row>
    <row r="136" spans="5:9" s="77" customFormat="1" x14ac:dyDescent="0.2">
      <c r="E136" s="127"/>
      <c r="F136" s="127"/>
      <c r="G136" s="104"/>
      <c r="H136" s="80"/>
      <c r="I136" s="81"/>
    </row>
    <row r="137" spans="5:9" s="77" customFormat="1" x14ac:dyDescent="0.2">
      <c r="E137" s="127"/>
      <c r="F137" s="127"/>
      <c r="G137" s="104"/>
      <c r="H137" s="80"/>
      <c r="I137" s="81"/>
    </row>
    <row r="138" spans="5:9" s="77" customFormat="1" x14ac:dyDescent="0.2">
      <c r="E138" s="127"/>
      <c r="F138" s="127"/>
      <c r="G138" s="104"/>
      <c r="H138" s="80"/>
      <c r="I138" s="81"/>
    </row>
    <row r="139" spans="5:9" s="77" customFormat="1" x14ac:dyDescent="0.2">
      <c r="E139" s="127"/>
      <c r="F139" s="127"/>
      <c r="G139" s="104"/>
      <c r="H139" s="80"/>
      <c r="I139" s="81"/>
    </row>
    <row r="140" spans="5:9" s="77" customFormat="1" x14ac:dyDescent="0.2">
      <c r="E140" s="127"/>
      <c r="F140" s="127"/>
      <c r="G140" s="104"/>
      <c r="H140" s="80"/>
      <c r="I140" s="81"/>
    </row>
    <row r="141" spans="5:9" s="77" customFormat="1" x14ac:dyDescent="0.2">
      <c r="E141" s="127"/>
      <c r="F141" s="127"/>
      <c r="G141" s="104"/>
      <c r="H141" s="80"/>
      <c r="I141" s="81"/>
    </row>
    <row r="142" spans="5:9" s="77" customFormat="1" x14ac:dyDescent="0.2">
      <c r="E142" s="127"/>
      <c r="F142" s="127"/>
      <c r="G142" s="104"/>
      <c r="H142" s="80"/>
      <c r="I142" s="81"/>
    </row>
    <row r="143" spans="5:9" s="77" customFormat="1" x14ac:dyDescent="0.2">
      <c r="E143" s="127"/>
      <c r="F143" s="127"/>
      <c r="G143" s="104"/>
      <c r="H143" s="80"/>
      <c r="I143" s="81"/>
    </row>
    <row r="144" spans="5:9" s="77" customFormat="1" x14ac:dyDescent="0.2">
      <c r="E144" s="127"/>
      <c r="F144" s="127"/>
      <c r="G144" s="104"/>
      <c r="H144" s="80"/>
      <c r="I144" s="81"/>
    </row>
    <row r="145" spans="5:9" s="77" customFormat="1" x14ac:dyDescent="0.2">
      <c r="E145" s="127"/>
      <c r="F145" s="127"/>
      <c r="G145" s="104"/>
      <c r="H145" s="80"/>
      <c r="I145" s="81"/>
    </row>
    <row r="146" spans="5:9" s="77" customFormat="1" x14ac:dyDescent="0.2">
      <c r="E146" s="127"/>
      <c r="F146" s="127"/>
      <c r="G146" s="104"/>
      <c r="H146" s="80"/>
      <c r="I146" s="81"/>
    </row>
    <row r="147" spans="5:9" s="77" customFormat="1" x14ac:dyDescent="0.2">
      <c r="E147" s="127"/>
      <c r="F147" s="127"/>
      <c r="G147" s="104"/>
      <c r="H147" s="80"/>
      <c r="I147" s="81"/>
    </row>
    <row r="148" spans="5:9" s="77" customFormat="1" x14ac:dyDescent="0.2">
      <c r="E148" s="127"/>
      <c r="F148" s="127"/>
      <c r="G148" s="104"/>
      <c r="H148" s="80"/>
      <c r="I148" s="81"/>
    </row>
    <row r="149" spans="5:9" s="77" customFormat="1" x14ac:dyDescent="0.2">
      <c r="E149" s="127"/>
      <c r="F149" s="127"/>
      <c r="G149" s="104"/>
      <c r="H149" s="80"/>
      <c r="I149" s="81"/>
    </row>
    <row r="150" spans="5:9" s="77" customFormat="1" x14ac:dyDescent="0.2">
      <c r="E150" s="127"/>
      <c r="F150" s="127"/>
      <c r="G150" s="104"/>
      <c r="H150" s="80"/>
      <c r="I150" s="81"/>
    </row>
    <row r="151" spans="5:9" s="77" customFormat="1" x14ac:dyDescent="0.2">
      <c r="E151" s="127"/>
      <c r="F151" s="127"/>
      <c r="G151" s="104"/>
      <c r="H151" s="80"/>
      <c r="I151" s="81"/>
    </row>
    <row r="152" spans="5:9" s="77" customFormat="1" x14ac:dyDescent="0.2">
      <c r="E152" s="127"/>
      <c r="F152" s="127"/>
      <c r="G152" s="104"/>
      <c r="H152" s="80"/>
      <c r="I152" s="81"/>
    </row>
    <row r="153" spans="5:9" s="77" customFormat="1" x14ac:dyDescent="0.2">
      <c r="E153" s="127"/>
      <c r="F153" s="127"/>
      <c r="G153" s="104"/>
      <c r="H153" s="80"/>
      <c r="I153" s="81"/>
    </row>
    <row r="154" spans="5:9" s="77" customFormat="1" x14ac:dyDescent="0.2">
      <c r="E154" s="127"/>
      <c r="F154" s="127"/>
      <c r="G154" s="104"/>
      <c r="H154" s="80"/>
      <c r="I154" s="81"/>
    </row>
    <row r="155" spans="5:9" s="77" customFormat="1" x14ac:dyDescent="0.2">
      <c r="E155" s="127"/>
      <c r="F155" s="127"/>
      <c r="G155" s="104"/>
      <c r="H155" s="80"/>
      <c r="I155" s="81"/>
    </row>
    <row r="156" spans="5:9" s="77" customFormat="1" x14ac:dyDescent="0.2">
      <c r="E156" s="127"/>
      <c r="F156" s="127"/>
      <c r="G156" s="104"/>
      <c r="H156" s="80"/>
      <c r="I156" s="81"/>
    </row>
    <row r="157" spans="5:9" s="77" customFormat="1" x14ac:dyDescent="0.2">
      <c r="E157" s="127"/>
      <c r="F157" s="127"/>
      <c r="G157" s="104"/>
      <c r="H157" s="80"/>
      <c r="I157" s="81"/>
    </row>
    <row r="158" spans="5:9" s="77" customFormat="1" x14ac:dyDescent="0.2">
      <c r="E158" s="127"/>
      <c r="F158" s="127"/>
      <c r="G158" s="104"/>
      <c r="H158" s="80"/>
      <c r="I158" s="81"/>
    </row>
    <row r="159" spans="5:9" s="77" customFormat="1" x14ac:dyDescent="0.2">
      <c r="E159" s="127"/>
      <c r="F159" s="127"/>
      <c r="G159" s="104"/>
      <c r="H159" s="80"/>
      <c r="I159" s="81"/>
    </row>
    <row r="160" spans="5:9" s="77" customFormat="1" x14ac:dyDescent="0.2">
      <c r="E160" s="127"/>
      <c r="F160" s="127"/>
      <c r="G160" s="104"/>
      <c r="H160" s="80"/>
      <c r="I160" s="81"/>
    </row>
    <row r="161" spans="5:9" s="77" customFormat="1" x14ac:dyDescent="0.2">
      <c r="E161" s="127"/>
      <c r="F161" s="127"/>
      <c r="G161" s="104"/>
      <c r="H161" s="80"/>
      <c r="I161" s="81"/>
    </row>
    <row r="162" spans="5:9" s="77" customFormat="1" x14ac:dyDescent="0.2">
      <c r="E162" s="127"/>
      <c r="F162" s="127"/>
      <c r="G162" s="104"/>
      <c r="H162" s="80"/>
      <c r="I162" s="81"/>
    </row>
    <row r="163" spans="5:9" s="77" customFormat="1" x14ac:dyDescent="0.2">
      <c r="E163" s="127"/>
      <c r="F163" s="127"/>
      <c r="G163" s="104"/>
      <c r="H163" s="80"/>
      <c r="I163" s="81"/>
    </row>
    <row r="164" spans="5:9" s="77" customFormat="1" x14ac:dyDescent="0.2">
      <c r="E164" s="127"/>
      <c r="F164" s="127"/>
      <c r="G164" s="104"/>
      <c r="H164" s="80"/>
      <c r="I164" s="81"/>
    </row>
    <row r="165" spans="5:9" s="77" customFormat="1" x14ac:dyDescent="0.2">
      <c r="E165" s="127"/>
      <c r="F165" s="127"/>
      <c r="G165" s="104"/>
      <c r="H165" s="80"/>
      <c r="I165" s="81"/>
    </row>
    <row r="166" spans="5:9" s="77" customFormat="1" x14ac:dyDescent="0.2">
      <c r="E166" s="127"/>
      <c r="F166" s="127"/>
      <c r="G166" s="104"/>
      <c r="H166" s="80"/>
      <c r="I166" s="81"/>
    </row>
    <row r="167" spans="5:9" s="77" customFormat="1" x14ac:dyDescent="0.2">
      <c r="E167" s="127"/>
      <c r="F167" s="127"/>
      <c r="G167" s="104"/>
      <c r="H167" s="80"/>
      <c r="I167" s="81"/>
    </row>
    <row r="168" spans="5:9" s="77" customFormat="1" x14ac:dyDescent="0.2">
      <c r="E168" s="127"/>
      <c r="F168" s="127"/>
      <c r="G168" s="104"/>
      <c r="H168" s="80"/>
      <c r="I168" s="81"/>
    </row>
    <row r="169" spans="5:9" s="77" customFormat="1" x14ac:dyDescent="0.2">
      <c r="E169" s="127"/>
      <c r="F169" s="127"/>
      <c r="G169" s="104"/>
      <c r="H169" s="80"/>
      <c r="I169" s="81"/>
    </row>
    <row r="170" spans="5:9" s="77" customFormat="1" x14ac:dyDescent="0.2">
      <c r="E170" s="127"/>
      <c r="F170" s="127"/>
      <c r="G170" s="104"/>
      <c r="H170" s="80"/>
      <c r="I170" s="81"/>
    </row>
    <row r="171" spans="5:9" s="77" customFormat="1" x14ac:dyDescent="0.2">
      <c r="E171" s="127"/>
      <c r="F171" s="127"/>
      <c r="G171" s="104"/>
      <c r="H171" s="80"/>
      <c r="I171" s="81"/>
    </row>
    <row r="172" spans="5:9" s="77" customFormat="1" x14ac:dyDescent="0.2">
      <c r="E172" s="127"/>
      <c r="F172" s="127"/>
      <c r="G172" s="104"/>
      <c r="H172" s="80"/>
      <c r="I172" s="81"/>
    </row>
    <row r="173" spans="5:9" s="77" customFormat="1" x14ac:dyDescent="0.2">
      <c r="E173" s="127"/>
      <c r="F173" s="127"/>
      <c r="G173" s="104"/>
      <c r="H173" s="80"/>
      <c r="I173" s="81"/>
    </row>
    <row r="174" spans="5:9" s="77" customFormat="1" x14ac:dyDescent="0.2">
      <c r="E174" s="127"/>
      <c r="F174" s="127"/>
      <c r="G174" s="104"/>
      <c r="H174" s="80"/>
      <c r="I174" s="81"/>
    </row>
    <row r="175" spans="5:9" s="77" customFormat="1" x14ac:dyDescent="0.2">
      <c r="E175" s="127"/>
      <c r="F175" s="127"/>
      <c r="G175" s="104"/>
      <c r="H175" s="80"/>
      <c r="I175" s="81"/>
    </row>
    <row r="176" spans="5:9" s="77" customFormat="1" x14ac:dyDescent="0.2">
      <c r="E176" s="127"/>
      <c r="F176" s="127"/>
      <c r="G176" s="104"/>
      <c r="H176" s="80"/>
      <c r="I176" s="81"/>
    </row>
    <row r="177" spans="5:9" s="77" customFormat="1" x14ac:dyDescent="0.2">
      <c r="E177" s="127"/>
      <c r="F177" s="127"/>
      <c r="G177" s="104"/>
      <c r="H177" s="80"/>
      <c r="I177" s="81"/>
    </row>
    <row r="178" spans="5:9" s="77" customFormat="1" x14ac:dyDescent="0.2">
      <c r="E178" s="127"/>
      <c r="F178" s="127"/>
      <c r="G178" s="104"/>
      <c r="H178" s="80"/>
      <c r="I178" s="81"/>
    </row>
    <row r="179" spans="5:9" s="77" customFormat="1" x14ac:dyDescent="0.2">
      <c r="E179" s="127"/>
      <c r="F179" s="127"/>
      <c r="G179" s="104"/>
      <c r="H179" s="80"/>
      <c r="I179" s="81"/>
    </row>
    <row r="180" spans="5:9" s="77" customFormat="1" x14ac:dyDescent="0.2">
      <c r="E180" s="127"/>
      <c r="F180" s="127"/>
      <c r="G180" s="104"/>
      <c r="H180" s="80"/>
      <c r="I180" s="81"/>
    </row>
    <row r="181" spans="5:9" s="77" customFormat="1" x14ac:dyDescent="0.2">
      <c r="E181" s="127"/>
      <c r="F181" s="127"/>
      <c r="G181" s="104"/>
      <c r="H181" s="80"/>
      <c r="I181" s="81"/>
    </row>
    <row r="182" spans="5:9" s="77" customFormat="1" x14ac:dyDescent="0.2">
      <c r="E182" s="127"/>
      <c r="F182" s="127"/>
      <c r="G182" s="104"/>
      <c r="H182" s="80"/>
      <c r="I182" s="81"/>
    </row>
    <row r="183" spans="5:9" s="77" customFormat="1" x14ac:dyDescent="0.2">
      <c r="E183" s="127"/>
      <c r="F183" s="127"/>
      <c r="G183" s="104"/>
      <c r="H183" s="80"/>
      <c r="I183" s="81"/>
    </row>
    <row r="184" spans="5:9" s="77" customFormat="1" x14ac:dyDescent="0.2">
      <c r="E184" s="127"/>
      <c r="F184" s="127"/>
      <c r="G184" s="104"/>
      <c r="H184" s="80"/>
      <c r="I184" s="81"/>
    </row>
    <row r="185" spans="5:9" s="77" customFormat="1" x14ac:dyDescent="0.2">
      <c r="E185" s="127"/>
      <c r="F185" s="127"/>
      <c r="G185" s="104"/>
      <c r="H185" s="80"/>
      <c r="I185" s="81"/>
    </row>
    <row r="186" spans="5:9" s="77" customFormat="1" x14ac:dyDescent="0.2">
      <c r="E186" s="127"/>
      <c r="F186" s="127"/>
      <c r="G186" s="104"/>
      <c r="H186" s="80"/>
      <c r="I186" s="81"/>
    </row>
    <row r="187" spans="5:9" s="77" customFormat="1" x14ac:dyDescent="0.2">
      <c r="E187" s="127"/>
      <c r="F187" s="127"/>
      <c r="G187" s="104"/>
      <c r="H187" s="80"/>
      <c r="I187" s="81"/>
    </row>
    <row r="188" spans="5:9" s="77" customFormat="1" x14ac:dyDescent="0.2">
      <c r="E188" s="127"/>
      <c r="F188" s="127"/>
      <c r="G188" s="104"/>
      <c r="H188" s="80"/>
      <c r="I188" s="81"/>
    </row>
    <row r="189" spans="5:9" s="77" customFormat="1" x14ac:dyDescent="0.2">
      <c r="E189" s="127"/>
      <c r="F189" s="127"/>
      <c r="G189" s="104"/>
      <c r="H189" s="80"/>
      <c r="I189" s="81"/>
    </row>
    <row r="190" spans="5:9" s="77" customFormat="1" x14ac:dyDescent="0.2">
      <c r="E190" s="127"/>
      <c r="F190" s="127"/>
      <c r="G190" s="104"/>
      <c r="H190" s="80"/>
      <c r="I190" s="81"/>
    </row>
    <row r="191" spans="5:9" s="77" customFormat="1" x14ac:dyDescent="0.2">
      <c r="E191" s="127"/>
      <c r="F191" s="127"/>
      <c r="G191" s="104"/>
      <c r="H191" s="80"/>
      <c r="I191" s="81"/>
    </row>
    <row r="192" spans="5:9" s="77" customFormat="1" x14ac:dyDescent="0.2">
      <c r="E192" s="127"/>
      <c r="F192" s="127"/>
      <c r="G192" s="104"/>
      <c r="H192" s="80"/>
      <c r="I192" s="81"/>
    </row>
    <row r="193" spans="5:9" s="77" customFormat="1" x14ac:dyDescent="0.2">
      <c r="E193" s="127"/>
      <c r="F193" s="127"/>
      <c r="G193" s="104"/>
      <c r="H193" s="80"/>
      <c r="I193" s="81"/>
    </row>
    <row r="194" spans="5:9" s="77" customFormat="1" x14ac:dyDescent="0.2">
      <c r="E194" s="127"/>
      <c r="F194" s="127"/>
      <c r="G194" s="104"/>
      <c r="H194" s="80"/>
      <c r="I194" s="81"/>
    </row>
    <row r="195" spans="5:9" s="77" customFormat="1" x14ac:dyDescent="0.2">
      <c r="E195" s="127"/>
      <c r="F195" s="127"/>
      <c r="G195" s="104"/>
      <c r="H195" s="80"/>
      <c r="I195" s="81"/>
    </row>
    <row r="196" spans="5:9" s="77" customFormat="1" x14ac:dyDescent="0.2">
      <c r="E196" s="127"/>
      <c r="F196" s="127"/>
      <c r="G196" s="104"/>
      <c r="H196" s="80"/>
      <c r="I196" s="81"/>
    </row>
    <row r="197" spans="5:9" s="77" customFormat="1" x14ac:dyDescent="0.2">
      <c r="E197" s="127"/>
      <c r="F197" s="127"/>
      <c r="G197" s="104"/>
      <c r="H197" s="80"/>
      <c r="I197" s="81"/>
    </row>
    <row r="198" spans="5:9" s="77" customFormat="1" x14ac:dyDescent="0.2">
      <c r="E198" s="127"/>
      <c r="F198" s="127"/>
      <c r="G198" s="104"/>
      <c r="H198" s="80"/>
      <c r="I198" s="81"/>
    </row>
    <row r="199" spans="5:9" s="77" customFormat="1" x14ac:dyDescent="0.2">
      <c r="E199" s="127"/>
      <c r="F199" s="127"/>
      <c r="G199" s="104"/>
      <c r="H199" s="80"/>
      <c r="I199" s="81"/>
    </row>
    <row r="200" spans="5:9" s="77" customFormat="1" x14ac:dyDescent="0.2">
      <c r="E200" s="127"/>
      <c r="F200" s="127"/>
      <c r="G200" s="104"/>
      <c r="H200" s="80"/>
      <c r="I200" s="81"/>
    </row>
    <row r="201" spans="5:9" s="77" customFormat="1" x14ac:dyDescent="0.2">
      <c r="E201" s="127"/>
      <c r="F201" s="127"/>
      <c r="G201" s="104"/>
      <c r="H201" s="80"/>
      <c r="I201" s="81"/>
    </row>
    <row r="202" spans="5:9" s="77" customFormat="1" x14ac:dyDescent="0.2">
      <c r="E202" s="127"/>
      <c r="F202" s="127"/>
      <c r="G202" s="104"/>
      <c r="H202" s="80"/>
      <c r="I202" s="81"/>
    </row>
    <row r="203" spans="5:9" s="77" customFormat="1" x14ac:dyDescent="0.2">
      <c r="E203" s="127"/>
      <c r="F203" s="127"/>
      <c r="G203" s="104"/>
      <c r="H203" s="80"/>
      <c r="I203" s="81"/>
    </row>
    <row r="204" spans="5:9" s="77" customFormat="1" x14ac:dyDescent="0.2">
      <c r="E204" s="127"/>
      <c r="F204" s="127"/>
      <c r="G204" s="104"/>
      <c r="H204" s="80"/>
      <c r="I204" s="81"/>
    </row>
    <row r="205" spans="5:9" s="77" customFormat="1" x14ac:dyDescent="0.2">
      <c r="E205" s="127"/>
      <c r="F205" s="127"/>
      <c r="G205" s="104"/>
      <c r="H205" s="80"/>
      <c r="I205" s="81"/>
    </row>
    <row r="206" spans="5:9" s="77" customFormat="1" x14ac:dyDescent="0.2">
      <c r="E206" s="127"/>
      <c r="F206" s="127"/>
      <c r="G206" s="104"/>
      <c r="H206" s="80"/>
      <c r="I206" s="81"/>
    </row>
    <row r="207" spans="5:9" s="77" customFormat="1" x14ac:dyDescent="0.2">
      <c r="E207" s="127"/>
      <c r="F207" s="127"/>
      <c r="G207" s="104"/>
      <c r="H207" s="80"/>
      <c r="I207" s="81"/>
    </row>
    <row r="208" spans="5:9" s="77" customFormat="1" x14ac:dyDescent="0.2">
      <c r="E208" s="127"/>
      <c r="F208" s="127"/>
      <c r="G208" s="104"/>
      <c r="H208" s="80"/>
      <c r="I208" s="81"/>
    </row>
    <row r="209" spans="5:9" s="77" customFormat="1" x14ac:dyDescent="0.2">
      <c r="E209" s="127"/>
      <c r="F209" s="127"/>
      <c r="G209" s="104"/>
      <c r="H209" s="80"/>
      <c r="I209" s="81"/>
    </row>
    <row r="210" spans="5:9" s="77" customFormat="1" x14ac:dyDescent="0.2">
      <c r="E210" s="127"/>
      <c r="F210" s="127"/>
      <c r="G210" s="104"/>
      <c r="H210" s="80"/>
      <c r="I210" s="81"/>
    </row>
    <row r="211" spans="5:9" s="77" customFormat="1" x14ac:dyDescent="0.2">
      <c r="E211" s="127"/>
      <c r="F211" s="127"/>
      <c r="G211" s="104"/>
      <c r="H211" s="80"/>
      <c r="I211" s="81"/>
    </row>
    <row r="212" spans="5:9" s="77" customFormat="1" x14ac:dyDescent="0.2">
      <c r="E212" s="127"/>
      <c r="F212" s="127"/>
      <c r="G212" s="104"/>
      <c r="H212" s="80"/>
      <c r="I212" s="81"/>
    </row>
    <row r="213" spans="5:9" s="77" customFormat="1" x14ac:dyDescent="0.2">
      <c r="E213" s="127"/>
      <c r="F213" s="127"/>
      <c r="G213" s="104"/>
      <c r="H213" s="80"/>
      <c r="I213" s="81"/>
    </row>
    <row r="214" spans="5:9" s="77" customFormat="1" x14ac:dyDescent="0.2">
      <c r="E214" s="127"/>
      <c r="F214" s="127"/>
      <c r="G214" s="104"/>
      <c r="H214" s="80"/>
      <c r="I214" s="81"/>
    </row>
    <row r="215" spans="5:9" s="77" customFormat="1" x14ac:dyDescent="0.2">
      <c r="E215" s="127"/>
      <c r="F215" s="127"/>
      <c r="G215" s="104"/>
      <c r="H215" s="80"/>
      <c r="I215" s="81"/>
    </row>
    <row r="216" spans="5:9" s="77" customFormat="1" x14ac:dyDescent="0.2">
      <c r="E216" s="127"/>
      <c r="F216" s="127"/>
      <c r="G216" s="104"/>
      <c r="H216" s="80"/>
      <c r="I216" s="81"/>
    </row>
    <row r="217" spans="5:9" s="77" customFormat="1" x14ac:dyDescent="0.2">
      <c r="E217" s="127"/>
      <c r="F217" s="127"/>
      <c r="G217" s="104"/>
      <c r="H217" s="80"/>
      <c r="I217" s="81"/>
    </row>
    <row r="218" spans="5:9" s="77" customFormat="1" x14ac:dyDescent="0.2">
      <c r="E218" s="127"/>
      <c r="F218" s="127"/>
      <c r="G218" s="104"/>
      <c r="H218" s="80"/>
      <c r="I218" s="81"/>
    </row>
    <row r="219" spans="5:9" s="77" customFormat="1" x14ac:dyDescent="0.2">
      <c r="E219" s="127"/>
      <c r="F219" s="127"/>
      <c r="G219" s="104"/>
      <c r="H219" s="80"/>
      <c r="I219" s="81"/>
    </row>
    <row r="220" spans="5:9" s="77" customFormat="1" x14ac:dyDescent="0.2">
      <c r="E220" s="127"/>
      <c r="F220" s="127"/>
      <c r="G220" s="104"/>
      <c r="H220" s="80"/>
      <c r="I220" s="81"/>
    </row>
    <row r="221" spans="5:9" s="77" customFormat="1" x14ac:dyDescent="0.2">
      <c r="E221" s="127"/>
      <c r="F221" s="127"/>
      <c r="G221" s="104"/>
      <c r="H221" s="80"/>
      <c r="I221" s="81"/>
    </row>
    <row r="222" spans="5:9" s="77" customFormat="1" x14ac:dyDescent="0.2">
      <c r="E222" s="127"/>
      <c r="F222" s="127"/>
      <c r="G222" s="104"/>
      <c r="H222" s="80"/>
      <c r="I222" s="81"/>
    </row>
    <row r="223" spans="5:9" s="77" customFormat="1" x14ac:dyDescent="0.2">
      <c r="E223" s="127"/>
      <c r="F223" s="127"/>
      <c r="G223" s="104"/>
      <c r="H223" s="80"/>
      <c r="I223" s="81"/>
    </row>
    <row r="224" spans="5:9" s="77" customFormat="1" x14ac:dyDescent="0.2">
      <c r="E224" s="127"/>
      <c r="F224" s="127"/>
      <c r="G224" s="104"/>
      <c r="H224" s="80"/>
      <c r="I224" s="81"/>
    </row>
    <row r="225" spans="5:9" s="77" customFormat="1" x14ac:dyDescent="0.2">
      <c r="E225" s="127"/>
      <c r="F225" s="127"/>
      <c r="G225" s="104"/>
      <c r="H225" s="80"/>
      <c r="I225" s="81"/>
    </row>
    <row r="226" spans="5:9" s="77" customFormat="1" x14ac:dyDescent="0.2">
      <c r="E226" s="127"/>
      <c r="F226" s="127"/>
      <c r="G226" s="104"/>
      <c r="H226" s="80"/>
      <c r="I226" s="81"/>
    </row>
    <row r="227" spans="5:9" s="77" customFormat="1" x14ac:dyDescent="0.2">
      <c r="E227" s="127"/>
      <c r="F227" s="127"/>
      <c r="G227" s="104"/>
      <c r="H227" s="80"/>
      <c r="I227" s="81"/>
    </row>
    <row r="228" spans="5:9" s="77" customFormat="1" x14ac:dyDescent="0.2">
      <c r="E228" s="127"/>
      <c r="F228" s="127"/>
      <c r="G228" s="104"/>
      <c r="H228" s="80"/>
      <c r="I228" s="81"/>
    </row>
    <row r="229" spans="5:9" s="77" customFormat="1" x14ac:dyDescent="0.2">
      <c r="E229" s="127"/>
      <c r="F229" s="127"/>
      <c r="G229" s="104"/>
      <c r="H229" s="80"/>
      <c r="I229" s="81"/>
    </row>
    <row r="230" spans="5:9" s="77" customFormat="1" x14ac:dyDescent="0.2">
      <c r="E230" s="127"/>
      <c r="F230" s="127"/>
      <c r="G230" s="104"/>
      <c r="H230" s="80"/>
      <c r="I230" s="81"/>
    </row>
    <row r="231" spans="5:9" s="77" customFormat="1" x14ac:dyDescent="0.2">
      <c r="E231" s="127"/>
      <c r="F231" s="127"/>
      <c r="G231" s="104"/>
      <c r="H231" s="80"/>
      <c r="I231" s="81"/>
    </row>
    <row r="232" spans="5:9" s="77" customFormat="1" x14ac:dyDescent="0.2">
      <c r="E232" s="127"/>
      <c r="F232" s="127"/>
      <c r="G232" s="104"/>
      <c r="H232" s="80"/>
      <c r="I232" s="81"/>
    </row>
    <row r="233" spans="5:9" s="77" customFormat="1" x14ac:dyDescent="0.2">
      <c r="E233" s="127"/>
      <c r="F233" s="127"/>
      <c r="G233" s="104"/>
      <c r="H233" s="80"/>
      <c r="I233" s="81"/>
    </row>
    <row r="234" spans="5:9" s="77" customFormat="1" x14ac:dyDescent="0.2">
      <c r="E234" s="127"/>
      <c r="F234" s="127"/>
      <c r="G234" s="104"/>
      <c r="H234" s="80"/>
      <c r="I234" s="81"/>
    </row>
    <row r="235" spans="5:9" s="77" customFormat="1" x14ac:dyDescent="0.2">
      <c r="E235" s="127"/>
      <c r="F235" s="127"/>
      <c r="G235" s="104"/>
      <c r="H235" s="80"/>
      <c r="I235" s="81"/>
    </row>
    <row r="236" spans="5:9" s="77" customFormat="1" x14ac:dyDescent="0.2">
      <c r="E236" s="127"/>
      <c r="F236" s="127"/>
      <c r="G236" s="104"/>
      <c r="H236" s="80"/>
      <c r="I236" s="81"/>
    </row>
    <row r="237" spans="5:9" s="77" customFormat="1" x14ac:dyDescent="0.2">
      <c r="E237" s="127"/>
      <c r="F237" s="127"/>
      <c r="G237" s="104"/>
      <c r="H237" s="80"/>
      <c r="I237" s="81"/>
    </row>
    <row r="238" spans="5:9" s="77" customFormat="1" x14ac:dyDescent="0.2">
      <c r="E238" s="127"/>
      <c r="F238" s="127"/>
      <c r="G238" s="104"/>
      <c r="H238" s="80"/>
      <c r="I238" s="81"/>
    </row>
    <row r="239" spans="5:9" s="77" customFormat="1" x14ac:dyDescent="0.2">
      <c r="E239" s="127"/>
      <c r="F239" s="127"/>
      <c r="G239" s="104"/>
      <c r="H239" s="80"/>
      <c r="I239" s="81"/>
    </row>
    <row r="240" spans="5:9" s="77" customFormat="1" x14ac:dyDescent="0.2">
      <c r="E240" s="127"/>
      <c r="F240" s="127"/>
      <c r="G240" s="104"/>
      <c r="H240" s="80"/>
      <c r="I240" s="81"/>
    </row>
    <row r="241" spans="5:9" s="77" customFormat="1" x14ac:dyDescent="0.2">
      <c r="E241" s="127"/>
      <c r="F241" s="127"/>
      <c r="G241" s="104"/>
      <c r="H241" s="80"/>
      <c r="I241" s="81"/>
    </row>
    <row r="242" spans="5:9" s="77" customFormat="1" x14ac:dyDescent="0.2">
      <c r="E242" s="127"/>
      <c r="F242" s="127"/>
      <c r="G242" s="104"/>
      <c r="H242" s="80"/>
      <c r="I242" s="81"/>
    </row>
    <row r="243" spans="5:9" s="77" customFormat="1" x14ac:dyDescent="0.2">
      <c r="E243" s="127"/>
      <c r="F243" s="127"/>
      <c r="G243" s="104"/>
      <c r="H243" s="80"/>
      <c r="I243" s="81"/>
    </row>
    <row r="244" spans="5:9" s="77" customFormat="1" x14ac:dyDescent="0.2">
      <c r="E244" s="127"/>
      <c r="F244" s="127"/>
      <c r="G244" s="104"/>
      <c r="H244" s="80"/>
      <c r="I244" s="81"/>
    </row>
    <row r="245" spans="5:9" s="77" customFormat="1" x14ac:dyDescent="0.2">
      <c r="E245" s="127"/>
      <c r="F245" s="127"/>
      <c r="G245" s="104"/>
      <c r="H245" s="80"/>
      <c r="I245" s="81"/>
    </row>
    <row r="246" spans="5:9" s="77" customFormat="1" x14ac:dyDescent="0.2">
      <c r="E246" s="127"/>
      <c r="F246" s="127"/>
      <c r="G246" s="104"/>
      <c r="H246" s="80"/>
      <c r="I246" s="81"/>
    </row>
    <row r="247" spans="5:9" s="77" customFormat="1" x14ac:dyDescent="0.2">
      <c r="E247" s="127"/>
      <c r="F247" s="127"/>
      <c r="G247" s="104"/>
      <c r="H247" s="80"/>
      <c r="I247" s="81"/>
    </row>
    <row r="248" spans="5:9" s="77" customFormat="1" x14ac:dyDescent="0.2">
      <c r="E248" s="127"/>
      <c r="F248" s="127"/>
      <c r="G248" s="104"/>
      <c r="H248" s="80"/>
      <c r="I248" s="81"/>
    </row>
    <row r="249" spans="5:9" s="77" customFormat="1" x14ac:dyDescent="0.2">
      <c r="E249" s="127"/>
      <c r="F249" s="127"/>
      <c r="G249" s="104"/>
      <c r="H249" s="80"/>
      <c r="I249" s="81"/>
    </row>
    <row r="250" spans="5:9" s="77" customFormat="1" x14ac:dyDescent="0.2">
      <c r="E250" s="127"/>
      <c r="F250" s="127"/>
      <c r="G250" s="104"/>
      <c r="H250" s="80"/>
      <c r="I250" s="81"/>
    </row>
    <row r="251" spans="5:9" s="77" customFormat="1" x14ac:dyDescent="0.2">
      <c r="E251" s="127"/>
      <c r="F251" s="127"/>
      <c r="G251" s="104"/>
      <c r="H251" s="80"/>
      <c r="I251" s="81"/>
    </row>
    <row r="252" spans="5:9" s="77" customFormat="1" x14ac:dyDescent="0.2">
      <c r="E252" s="127"/>
      <c r="F252" s="127"/>
      <c r="G252" s="104"/>
      <c r="H252" s="80"/>
      <c r="I252" s="81"/>
    </row>
    <row r="253" spans="5:9" s="77" customFormat="1" x14ac:dyDescent="0.2">
      <c r="E253" s="127"/>
      <c r="F253" s="127"/>
      <c r="G253" s="104"/>
      <c r="H253" s="80"/>
      <c r="I253" s="81"/>
    </row>
    <row r="254" spans="5:9" s="77" customFormat="1" x14ac:dyDescent="0.2">
      <c r="E254" s="127"/>
      <c r="F254" s="127"/>
      <c r="G254" s="104"/>
      <c r="H254" s="80"/>
      <c r="I254" s="81"/>
    </row>
    <row r="255" spans="5:9" s="77" customFormat="1" x14ac:dyDescent="0.2">
      <c r="E255" s="127"/>
      <c r="F255" s="127"/>
      <c r="G255" s="104"/>
      <c r="H255" s="80"/>
      <c r="I255" s="81"/>
    </row>
    <row r="256" spans="5:9" s="77" customFormat="1" x14ac:dyDescent="0.2">
      <c r="E256" s="127"/>
      <c r="F256" s="127"/>
      <c r="G256" s="104"/>
      <c r="H256" s="80"/>
      <c r="I256" s="81"/>
    </row>
    <row r="257" spans="5:9" s="77" customFormat="1" x14ac:dyDescent="0.2">
      <c r="E257" s="127"/>
      <c r="F257" s="127"/>
      <c r="G257" s="104"/>
      <c r="H257" s="80"/>
      <c r="I257" s="81"/>
    </row>
    <row r="258" spans="5:9" s="77" customFormat="1" x14ac:dyDescent="0.2">
      <c r="E258" s="127"/>
      <c r="F258" s="127"/>
      <c r="G258" s="104"/>
      <c r="H258" s="80"/>
      <c r="I258" s="81"/>
    </row>
    <row r="259" spans="5:9" s="77" customFormat="1" x14ac:dyDescent="0.2">
      <c r="E259" s="127"/>
      <c r="F259" s="127"/>
      <c r="G259" s="104"/>
      <c r="H259" s="80"/>
      <c r="I259" s="81"/>
    </row>
    <row r="260" spans="5:9" s="77" customFormat="1" x14ac:dyDescent="0.2">
      <c r="E260" s="127"/>
      <c r="F260" s="127"/>
      <c r="G260" s="104"/>
      <c r="H260" s="80"/>
      <c r="I260" s="81"/>
    </row>
    <row r="261" spans="5:9" s="77" customFormat="1" x14ac:dyDescent="0.2">
      <c r="E261" s="127"/>
      <c r="F261" s="127"/>
      <c r="G261" s="104"/>
      <c r="H261" s="80"/>
      <c r="I261" s="81"/>
    </row>
    <row r="262" spans="5:9" s="77" customFormat="1" x14ac:dyDescent="0.2">
      <c r="E262" s="127"/>
      <c r="F262" s="127"/>
      <c r="G262" s="104"/>
      <c r="H262" s="80"/>
      <c r="I262" s="81"/>
    </row>
    <row r="263" spans="5:9" s="77" customFormat="1" x14ac:dyDescent="0.2">
      <c r="E263" s="127"/>
      <c r="F263" s="127"/>
      <c r="G263" s="104"/>
      <c r="H263" s="80"/>
      <c r="I263" s="81"/>
    </row>
    <row r="264" spans="5:9" s="77" customFormat="1" x14ac:dyDescent="0.2">
      <c r="E264" s="127"/>
      <c r="F264" s="127"/>
      <c r="G264" s="104"/>
      <c r="H264" s="80"/>
      <c r="I264" s="81"/>
    </row>
    <row r="265" spans="5:9" s="77" customFormat="1" x14ac:dyDescent="0.2">
      <c r="E265" s="127"/>
      <c r="F265" s="127"/>
      <c r="G265" s="104"/>
      <c r="H265" s="80"/>
      <c r="I265" s="81"/>
    </row>
    <row r="266" spans="5:9" s="77" customFormat="1" x14ac:dyDescent="0.2">
      <c r="E266" s="127"/>
      <c r="F266" s="127"/>
      <c r="G266" s="104"/>
      <c r="H266" s="80"/>
      <c r="I266" s="81"/>
    </row>
    <row r="267" spans="5:9" s="77" customFormat="1" x14ac:dyDescent="0.2">
      <c r="E267" s="127"/>
      <c r="F267" s="127"/>
      <c r="G267" s="104"/>
      <c r="H267" s="80"/>
      <c r="I267" s="81"/>
    </row>
    <row r="268" spans="5:9" s="77" customFormat="1" x14ac:dyDescent="0.2">
      <c r="E268" s="127"/>
      <c r="F268" s="127"/>
      <c r="G268" s="104"/>
      <c r="H268" s="80"/>
      <c r="I268" s="81"/>
    </row>
    <row r="269" spans="5:9" s="77" customFormat="1" x14ac:dyDescent="0.2">
      <c r="E269" s="127"/>
      <c r="F269" s="127"/>
      <c r="G269" s="104"/>
      <c r="H269" s="80"/>
      <c r="I269" s="81"/>
    </row>
    <row r="270" spans="5:9" s="77" customFormat="1" x14ac:dyDescent="0.2">
      <c r="E270" s="127"/>
      <c r="F270" s="127"/>
      <c r="G270" s="104"/>
      <c r="H270" s="80"/>
      <c r="I270" s="81"/>
    </row>
    <row r="271" spans="5:9" s="77" customFormat="1" x14ac:dyDescent="0.2">
      <c r="E271" s="127"/>
      <c r="F271" s="127"/>
      <c r="G271" s="104"/>
      <c r="H271" s="80"/>
      <c r="I271" s="81"/>
    </row>
    <row r="272" spans="5:9" s="77" customFormat="1" x14ac:dyDescent="0.2">
      <c r="E272" s="127"/>
      <c r="F272" s="127"/>
      <c r="G272" s="104"/>
      <c r="H272" s="80"/>
      <c r="I272" s="81"/>
    </row>
    <row r="273" spans="5:9" s="77" customFormat="1" x14ac:dyDescent="0.2">
      <c r="E273" s="127"/>
      <c r="F273" s="127"/>
      <c r="G273" s="104"/>
      <c r="H273" s="80"/>
      <c r="I273" s="81"/>
    </row>
    <row r="274" spans="5:9" s="77" customFormat="1" x14ac:dyDescent="0.2">
      <c r="E274" s="127"/>
      <c r="F274" s="127"/>
      <c r="G274" s="104"/>
      <c r="H274" s="80"/>
      <c r="I274" s="81"/>
    </row>
    <row r="275" spans="5:9" s="77" customFormat="1" x14ac:dyDescent="0.2">
      <c r="E275" s="127"/>
      <c r="F275" s="127"/>
      <c r="G275" s="104"/>
      <c r="H275" s="80"/>
      <c r="I275" s="81"/>
    </row>
    <row r="276" spans="5:9" s="77" customFormat="1" x14ac:dyDescent="0.2">
      <c r="E276" s="127"/>
      <c r="F276" s="127"/>
      <c r="G276" s="104"/>
      <c r="H276" s="80"/>
      <c r="I276" s="81"/>
    </row>
    <row r="277" spans="5:9" s="77" customFormat="1" x14ac:dyDescent="0.2">
      <c r="E277" s="127"/>
      <c r="F277" s="127"/>
      <c r="G277" s="104"/>
      <c r="H277" s="80"/>
      <c r="I277" s="81"/>
    </row>
    <row r="278" spans="5:9" s="77" customFormat="1" x14ac:dyDescent="0.2">
      <c r="E278" s="127"/>
      <c r="F278" s="127"/>
      <c r="G278" s="104"/>
      <c r="H278" s="80"/>
      <c r="I278" s="81"/>
    </row>
    <row r="279" spans="5:9" s="77" customFormat="1" x14ac:dyDescent="0.2">
      <c r="E279" s="127"/>
      <c r="F279" s="127"/>
      <c r="G279" s="104"/>
      <c r="H279" s="80"/>
      <c r="I279" s="81"/>
    </row>
    <row r="280" spans="5:9" s="77" customFormat="1" x14ac:dyDescent="0.2">
      <c r="E280" s="127"/>
      <c r="F280" s="127"/>
      <c r="G280" s="104"/>
      <c r="H280" s="80"/>
      <c r="I280" s="81"/>
    </row>
    <row r="281" spans="5:9" s="77" customFormat="1" x14ac:dyDescent="0.2">
      <c r="E281" s="127"/>
      <c r="F281" s="127"/>
      <c r="G281" s="104"/>
      <c r="H281" s="80"/>
      <c r="I281" s="81"/>
    </row>
    <row r="282" spans="5:9" s="77" customFormat="1" x14ac:dyDescent="0.2">
      <c r="E282" s="127"/>
      <c r="F282" s="127"/>
      <c r="G282" s="104"/>
      <c r="H282" s="80"/>
      <c r="I282" s="81"/>
    </row>
    <row r="283" spans="5:9" s="77" customFormat="1" x14ac:dyDescent="0.2">
      <c r="E283" s="127"/>
      <c r="F283" s="127"/>
      <c r="G283" s="104"/>
      <c r="H283" s="80"/>
      <c r="I283" s="81"/>
    </row>
    <row r="284" spans="5:9" s="77" customFormat="1" x14ac:dyDescent="0.2">
      <c r="E284" s="127"/>
      <c r="F284" s="127"/>
      <c r="G284" s="104"/>
      <c r="H284" s="80"/>
      <c r="I284" s="81"/>
    </row>
    <row r="285" spans="5:9" s="77" customFormat="1" x14ac:dyDescent="0.2">
      <c r="E285" s="127"/>
      <c r="F285" s="127"/>
      <c r="G285" s="104"/>
      <c r="H285" s="80"/>
      <c r="I285" s="81"/>
    </row>
    <row r="286" spans="5:9" s="77" customFormat="1" x14ac:dyDescent="0.2">
      <c r="E286" s="127"/>
      <c r="F286" s="127"/>
      <c r="G286" s="104"/>
      <c r="H286" s="80"/>
      <c r="I286" s="81"/>
    </row>
    <row r="287" spans="5:9" s="77" customFormat="1" x14ac:dyDescent="0.2">
      <c r="E287" s="127"/>
      <c r="F287" s="127"/>
      <c r="G287" s="104"/>
      <c r="H287" s="80"/>
      <c r="I287" s="81"/>
    </row>
    <row r="288" spans="5:9" s="77" customFormat="1" x14ac:dyDescent="0.2">
      <c r="E288" s="127"/>
      <c r="F288" s="127"/>
      <c r="G288" s="104"/>
      <c r="H288" s="80"/>
      <c r="I288" s="81"/>
    </row>
    <row r="289" spans="5:9" s="77" customFormat="1" x14ac:dyDescent="0.2">
      <c r="E289" s="127"/>
      <c r="F289" s="127"/>
      <c r="G289" s="104"/>
      <c r="H289" s="80"/>
      <c r="I289" s="81"/>
    </row>
    <row r="290" spans="5:9" s="77" customFormat="1" x14ac:dyDescent="0.2">
      <c r="E290" s="127"/>
      <c r="F290" s="127"/>
      <c r="G290" s="104"/>
      <c r="H290" s="80"/>
      <c r="I290" s="81"/>
    </row>
    <row r="291" spans="5:9" s="77" customFormat="1" x14ac:dyDescent="0.2">
      <c r="E291" s="127"/>
      <c r="F291" s="127"/>
      <c r="G291" s="104"/>
      <c r="H291" s="80"/>
      <c r="I291" s="81"/>
    </row>
    <row r="292" spans="5:9" s="77" customFormat="1" x14ac:dyDescent="0.2">
      <c r="E292" s="127"/>
      <c r="F292" s="127"/>
      <c r="G292" s="104"/>
      <c r="H292" s="80"/>
      <c r="I292" s="81"/>
    </row>
    <row r="293" spans="5:9" s="77" customFormat="1" x14ac:dyDescent="0.2">
      <c r="E293" s="127"/>
      <c r="F293" s="127"/>
      <c r="G293" s="104"/>
      <c r="H293" s="80"/>
      <c r="I293" s="81"/>
    </row>
    <row r="294" spans="5:9" s="77" customFormat="1" x14ac:dyDescent="0.2">
      <c r="E294" s="127"/>
      <c r="F294" s="127"/>
      <c r="G294" s="104"/>
      <c r="H294" s="80"/>
      <c r="I294" s="81"/>
    </row>
    <row r="295" spans="5:9" s="77" customFormat="1" x14ac:dyDescent="0.2">
      <c r="E295" s="127"/>
      <c r="F295" s="127"/>
      <c r="G295" s="104"/>
      <c r="H295" s="80"/>
      <c r="I295" s="81"/>
    </row>
    <row r="296" spans="5:9" s="77" customFormat="1" x14ac:dyDescent="0.2">
      <c r="E296" s="127"/>
      <c r="F296" s="127"/>
      <c r="G296" s="104"/>
      <c r="H296" s="80"/>
      <c r="I296" s="81"/>
    </row>
    <row r="297" spans="5:9" s="77" customFormat="1" x14ac:dyDescent="0.2">
      <c r="E297" s="127"/>
      <c r="F297" s="127"/>
      <c r="G297" s="104"/>
      <c r="H297" s="80"/>
      <c r="I297" s="81"/>
    </row>
    <row r="298" spans="5:9" s="77" customFormat="1" x14ac:dyDescent="0.2">
      <c r="E298" s="127"/>
      <c r="F298" s="127"/>
      <c r="G298" s="104"/>
      <c r="H298" s="80"/>
      <c r="I298" s="81"/>
    </row>
    <row r="299" spans="5:9" s="77" customFormat="1" x14ac:dyDescent="0.2">
      <c r="E299" s="127"/>
      <c r="F299" s="127"/>
      <c r="G299" s="104"/>
      <c r="H299" s="80"/>
      <c r="I299" s="81"/>
    </row>
    <row r="300" spans="5:9" s="77" customFormat="1" x14ac:dyDescent="0.2">
      <c r="E300" s="127"/>
      <c r="F300" s="127"/>
      <c r="G300" s="104"/>
      <c r="H300" s="80"/>
      <c r="I300" s="81"/>
    </row>
    <row r="301" spans="5:9" s="77" customFormat="1" x14ac:dyDescent="0.2">
      <c r="E301" s="127"/>
      <c r="F301" s="127"/>
      <c r="G301" s="104"/>
      <c r="H301" s="80"/>
      <c r="I301" s="81"/>
    </row>
    <row r="302" spans="5:9" s="77" customFormat="1" x14ac:dyDescent="0.2">
      <c r="E302" s="127"/>
      <c r="F302" s="127"/>
      <c r="G302" s="104"/>
      <c r="H302" s="80"/>
      <c r="I302" s="81"/>
    </row>
    <row r="303" spans="5:9" s="77" customFormat="1" x14ac:dyDescent="0.2">
      <c r="E303" s="127"/>
      <c r="F303" s="127"/>
      <c r="G303" s="104"/>
      <c r="H303" s="80"/>
      <c r="I303" s="81"/>
    </row>
    <row r="304" spans="5:9" s="77" customFormat="1" x14ac:dyDescent="0.2">
      <c r="E304" s="127"/>
      <c r="F304" s="127"/>
      <c r="G304" s="104"/>
      <c r="H304" s="80"/>
      <c r="I304" s="81"/>
    </row>
    <row r="305" spans="5:9" s="77" customFormat="1" x14ac:dyDescent="0.2">
      <c r="E305" s="127"/>
      <c r="F305" s="127"/>
      <c r="G305" s="104"/>
      <c r="H305" s="80"/>
      <c r="I305" s="81"/>
    </row>
    <row r="306" spans="5:9" s="77" customFormat="1" x14ac:dyDescent="0.2">
      <c r="E306" s="127"/>
      <c r="F306" s="127"/>
      <c r="G306" s="104"/>
      <c r="H306" s="80"/>
      <c r="I306" s="81"/>
    </row>
    <row r="307" spans="5:9" s="77" customFormat="1" x14ac:dyDescent="0.2">
      <c r="E307" s="127"/>
      <c r="F307" s="127"/>
      <c r="G307" s="104"/>
      <c r="H307" s="80"/>
      <c r="I307" s="81"/>
    </row>
    <row r="308" spans="5:9" s="77" customFormat="1" x14ac:dyDescent="0.2">
      <c r="E308" s="127"/>
      <c r="F308" s="127"/>
      <c r="G308" s="104"/>
      <c r="H308" s="80"/>
      <c r="I308" s="81"/>
    </row>
    <row r="309" spans="5:9" s="77" customFormat="1" x14ac:dyDescent="0.2">
      <c r="E309" s="127"/>
      <c r="F309" s="127"/>
      <c r="G309" s="104"/>
      <c r="H309" s="80"/>
      <c r="I309" s="81"/>
    </row>
    <row r="310" spans="5:9" s="77" customFormat="1" x14ac:dyDescent="0.2">
      <c r="E310" s="127"/>
      <c r="F310" s="127"/>
      <c r="G310" s="104"/>
      <c r="H310" s="80"/>
      <c r="I310" s="81"/>
    </row>
    <row r="311" spans="5:9" s="77" customFormat="1" x14ac:dyDescent="0.2">
      <c r="E311" s="127"/>
      <c r="F311" s="127"/>
      <c r="G311" s="104"/>
      <c r="H311" s="80"/>
      <c r="I311" s="81"/>
    </row>
    <row r="312" spans="5:9" s="77" customFormat="1" x14ac:dyDescent="0.2">
      <c r="E312" s="127"/>
      <c r="F312" s="127"/>
      <c r="G312" s="104"/>
      <c r="H312" s="80"/>
      <c r="I312" s="81"/>
    </row>
    <row r="313" spans="5:9" s="77" customFormat="1" x14ac:dyDescent="0.2">
      <c r="E313" s="127"/>
      <c r="F313" s="127"/>
      <c r="G313" s="104"/>
      <c r="H313" s="80"/>
      <c r="I313" s="81"/>
    </row>
    <row r="314" spans="5:9" s="77" customFormat="1" x14ac:dyDescent="0.2">
      <c r="E314" s="127"/>
      <c r="F314" s="127"/>
      <c r="G314" s="104"/>
      <c r="H314" s="80"/>
      <c r="I314" s="81"/>
    </row>
    <row r="315" spans="5:9" s="77" customFormat="1" x14ac:dyDescent="0.2">
      <c r="E315" s="127"/>
      <c r="F315" s="127"/>
      <c r="G315" s="104"/>
      <c r="H315" s="80"/>
      <c r="I315" s="81"/>
    </row>
    <row r="316" spans="5:9" s="77" customFormat="1" x14ac:dyDescent="0.2">
      <c r="E316" s="127"/>
      <c r="F316" s="127"/>
      <c r="G316" s="104"/>
      <c r="H316" s="80"/>
      <c r="I316" s="81"/>
    </row>
    <row r="317" spans="5:9" s="77" customFormat="1" x14ac:dyDescent="0.2">
      <c r="E317" s="127"/>
      <c r="F317" s="127"/>
      <c r="G317" s="104"/>
      <c r="H317" s="80"/>
      <c r="I317" s="81"/>
    </row>
    <row r="318" spans="5:9" s="77" customFormat="1" x14ac:dyDescent="0.2">
      <c r="E318" s="127"/>
      <c r="F318" s="127"/>
      <c r="G318" s="104"/>
      <c r="H318" s="80"/>
      <c r="I318" s="81"/>
    </row>
    <row r="319" spans="5:9" s="77" customFormat="1" x14ac:dyDescent="0.2">
      <c r="E319" s="127"/>
      <c r="F319" s="127"/>
      <c r="G319" s="104"/>
      <c r="H319" s="80"/>
      <c r="I319" s="81"/>
    </row>
    <row r="320" spans="5:9" s="77" customFormat="1" x14ac:dyDescent="0.2">
      <c r="E320" s="127"/>
      <c r="F320" s="127"/>
      <c r="G320" s="104"/>
      <c r="H320" s="80"/>
      <c r="I320" s="81"/>
    </row>
    <row r="321" spans="5:9" s="77" customFormat="1" x14ac:dyDescent="0.2">
      <c r="E321" s="127"/>
      <c r="F321" s="127"/>
      <c r="G321" s="104"/>
      <c r="H321" s="80"/>
      <c r="I321" s="81"/>
    </row>
    <row r="322" spans="5:9" s="77" customFormat="1" x14ac:dyDescent="0.2">
      <c r="E322" s="127"/>
      <c r="F322" s="127"/>
      <c r="G322" s="104"/>
      <c r="H322" s="80"/>
      <c r="I322" s="81"/>
    </row>
    <row r="323" spans="5:9" s="77" customFormat="1" x14ac:dyDescent="0.2">
      <c r="E323" s="127"/>
      <c r="F323" s="127"/>
      <c r="G323" s="104"/>
      <c r="H323" s="80"/>
      <c r="I323" s="81"/>
    </row>
    <row r="324" spans="5:9" s="77" customFormat="1" x14ac:dyDescent="0.2">
      <c r="E324" s="127"/>
      <c r="F324" s="127"/>
      <c r="G324" s="104"/>
      <c r="H324" s="80"/>
      <c r="I324" s="81"/>
    </row>
    <row r="325" spans="5:9" s="77" customFormat="1" x14ac:dyDescent="0.2">
      <c r="E325" s="127"/>
      <c r="F325" s="127"/>
      <c r="G325" s="104"/>
      <c r="H325" s="80"/>
      <c r="I325" s="81"/>
    </row>
    <row r="326" spans="5:9" s="77" customFormat="1" x14ac:dyDescent="0.2">
      <c r="E326" s="127"/>
      <c r="F326" s="127"/>
      <c r="G326" s="104"/>
      <c r="H326" s="80"/>
      <c r="I326" s="81"/>
    </row>
    <row r="327" spans="5:9" s="77" customFormat="1" x14ac:dyDescent="0.2">
      <c r="E327" s="127"/>
      <c r="F327" s="127"/>
      <c r="G327" s="104"/>
      <c r="H327" s="80"/>
      <c r="I327" s="81"/>
    </row>
    <row r="328" spans="5:9" s="77" customFormat="1" x14ac:dyDescent="0.2">
      <c r="E328" s="127"/>
      <c r="F328" s="127"/>
      <c r="G328" s="104"/>
      <c r="H328" s="80"/>
      <c r="I328" s="81"/>
    </row>
    <row r="329" spans="5:9" s="77" customFormat="1" x14ac:dyDescent="0.2">
      <c r="E329" s="127"/>
      <c r="F329" s="127"/>
      <c r="G329" s="104"/>
      <c r="H329" s="80"/>
      <c r="I329" s="81"/>
    </row>
    <row r="330" spans="5:9" s="77" customFormat="1" x14ac:dyDescent="0.2">
      <c r="E330" s="127"/>
      <c r="F330" s="127"/>
      <c r="G330" s="104"/>
      <c r="H330" s="80"/>
      <c r="I330" s="81"/>
    </row>
    <row r="331" spans="5:9" s="77" customFormat="1" x14ac:dyDescent="0.2">
      <c r="E331" s="127"/>
      <c r="F331" s="127"/>
      <c r="G331" s="104"/>
      <c r="H331" s="80"/>
      <c r="I331" s="81"/>
    </row>
    <row r="332" spans="5:9" s="77" customFormat="1" x14ac:dyDescent="0.2">
      <c r="E332" s="127"/>
      <c r="F332" s="127"/>
      <c r="G332" s="104"/>
      <c r="H332" s="80"/>
      <c r="I332" s="81"/>
    </row>
    <row r="333" spans="5:9" s="77" customFormat="1" x14ac:dyDescent="0.2">
      <c r="E333" s="127"/>
      <c r="F333" s="127"/>
      <c r="G333" s="104"/>
      <c r="H333" s="80"/>
      <c r="I333" s="81"/>
    </row>
    <row r="334" spans="5:9" s="77" customFormat="1" x14ac:dyDescent="0.2">
      <c r="E334" s="127"/>
      <c r="F334" s="127"/>
      <c r="G334" s="104"/>
      <c r="H334" s="80"/>
      <c r="I334" s="81"/>
    </row>
    <row r="335" spans="5:9" s="77" customFormat="1" x14ac:dyDescent="0.2">
      <c r="E335" s="127"/>
      <c r="F335" s="127"/>
      <c r="G335" s="104"/>
      <c r="H335" s="80"/>
      <c r="I335" s="81"/>
    </row>
    <row r="336" spans="5:9" s="77" customFormat="1" x14ac:dyDescent="0.2">
      <c r="E336" s="127"/>
      <c r="F336" s="127"/>
      <c r="G336" s="104"/>
      <c r="H336" s="80"/>
      <c r="I336" s="81"/>
    </row>
    <row r="337" spans="5:9" s="77" customFormat="1" x14ac:dyDescent="0.2">
      <c r="E337" s="127"/>
      <c r="F337" s="127"/>
      <c r="G337" s="104"/>
      <c r="H337" s="80"/>
      <c r="I337" s="81"/>
    </row>
    <row r="338" spans="5:9" s="77" customFormat="1" x14ac:dyDescent="0.2">
      <c r="E338" s="127"/>
      <c r="F338" s="127"/>
      <c r="G338" s="104"/>
      <c r="H338" s="80"/>
      <c r="I338" s="81"/>
    </row>
    <row r="339" spans="5:9" s="77" customFormat="1" x14ac:dyDescent="0.2">
      <c r="E339" s="127"/>
      <c r="F339" s="127"/>
      <c r="G339" s="104"/>
      <c r="H339" s="80"/>
      <c r="I339" s="81"/>
    </row>
    <row r="340" spans="5:9" s="77" customFormat="1" x14ac:dyDescent="0.2">
      <c r="E340" s="127"/>
      <c r="F340" s="127"/>
      <c r="G340" s="104"/>
      <c r="H340" s="80"/>
      <c r="I340" s="81"/>
    </row>
    <row r="341" spans="5:9" s="77" customFormat="1" x14ac:dyDescent="0.2">
      <c r="E341" s="127"/>
      <c r="F341" s="127"/>
      <c r="G341" s="104"/>
      <c r="H341" s="80"/>
      <c r="I341" s="81"/>
    </row>
    <row r="342" spans="5:9" s="77" customFormat="1" x14ac:dyDescent="0.2">
      <c r="E342" s="127"/>
      <c r="F342" s="127"/>
      <c r="G342" s="104"/>
      <c r="H342" s="80"/>
      <c r="I342" s="81"/>
    </row>
    <row r="343" spans="5:9" s="77" customFormat="1" x14ac:dyDescent="0.2">
      <c r="E343" s="127"/>
      <c r="F343" s="127"/>
      <c r="G343" s="104"/>
      <c r="H343" s="80"/>
      <c r="I343" s="81"/>
    </row>
    <row r="344" spans="5:9" s="77" customFormat="1" x14ac:dyDescent="0.2">
      <c r="E344" s="127"/>
      <c r="F344" s="127"/>
      <c r="G344" s="104"/>
      <c r="H344" s="80"/>
      <c r="I344" s="81"/>
    </row>
    <row r="345" spans="5:9" s="77" customFormat="1" x14ac:dyDescent="0.2">
      <c r="E345" s="127"/>
      <c r="F345" s="127"/>
      <c r="G345" s="104"/>
      <c r="H345" s="80"/>
      <c r="I345" s="81"/>
    </row>
    <row r="346" spans="5:9" s="77" customFormat="1" x14ac:dyDescent="0.2">
      <c r="E346" s="127"/>
      <c r="F346" s="127"/>
      <c r="G346" s="104"/>
      <c r="H346" s="80"/>
      <c r="I346" s="81"/>
    </row>
    <row r="347" spans="5:9" s="77" customFormat="1" x14ac:dyDescent="0.2">
      <c r="E347" s="127"/>
      <c r="F347" s="127"/>
      <c r="G347" s="104"/>
      <c r="H347" s="80"/>
      <c r="I347" s="81"/>
    </row>
    <row r="348" spans="5:9" s="77" customFormat="1" x14ac:dyDescent="0.2">
      <c r="E348" s="127"/>
      <c r="F348" s="127"/>
      <c r="G348" s="104"/>
      <c r="H348" s="80"/>
      <c r="I348" s="81"/>
    </row>
    <row r="349" spans="5:9" s="77" customFormat="1" x14ac:dyDescent="0.2">
      <c r="E349" s="127"/>
      <c r="F349" s="127"/>
      <c r="G349" s="104"/>
      <c r="H349" s="80"/>
      <c r="I349" s="81"/>
    </row>
    <row r="350" spans="5:9" s="77" customFormat="1" x14ac:dyDescent="0.2">
      <c r="E350" s="127"/>
      <c r="F350" s="127"/>
      <c r="G350" s="104"/>
      <c r="H350" s="80"/>
      <c r="I350" s="81"/>
    </row>
    <row r="351" spans="5:9" s="77" customFormat="1" x14ac:dyDescent="0.2">
      <c r="E351" s="127"/>
      <c r="F351" s="127"/>
      <c r="G351" s="104"/>
      <c r="H351" s="80"/>
      <c r="I351" s="81"/>
    </row>
    <row r="352" spans="5:9" s="77" customFormat="1" x14ac:dyDescent="0.2">
      <c r="E352" s="127"/>
      <c r="F352" s="127"/>
      <c r="G352" s="104"/>
      <c r="H352" s="80"/>
      <c r="I352" s="81"/>
    </row>
    <row r="353" spans="5:9" s="77" customFormat="1" x14ac:dyDescent="0.2">
      <c r="E353" s="127"/>
      <c r="F353" s="127"/>
      <c r="G353" s="104"/>
      <c r="H353" s="80"/>
      <c r="I353" s="81"/>
    </row>
    <row r="354" spans="5:9" s="77" customFormat="1" x14ac:dyDescent="0.2">
      <c r="E354" s="127"/>
      <c r="F354" s="127"/>
      <c r="G354" s="104"/>
      <c r="H354" s="80"/>
      <c r="I354" s="81"/>
    </row>
    <row r="355" spans="5:9" s="77" customFormat="1" x14ac:dyDescent="0.2">
      <c r="E355" s="127"/>
      <c r="F355" s="127"/>
      <c r="G355" s="104"/>
      <c r="H355" s="80"/>
      <c r="I355" s="81"/>
    </row>
    <row r="356" spans="5:9" s="77" customFormat="1" x14ac:dyDescent="0.2">
      <c r="E356" s="127"/>
      <c r="F356" s="127"/>
      <c r="G356" s="104"/>
      <c r="H356" s="80"/>
      <c r="I356" s="81"/>
    </row>
    <row r="357" spans="5:9" s="77" customFormat="1" x14ac:dyDescent="0.2">
      <c r="E357" s="127"/>
      <c r="F357" s="127"/>
      <c r="G357" s="104"/>
      <c r="H357" s="80"/>
      <c r="I357" s="81"/>
    </row>
    <row r="358" spans="5:9" s="77" customFormat="1" x14ac:dyDescent="0.2">
      <c r="E358" s="127"/>
      <c r="F358" s="127"/>
      <c r="G358" s="104"/>
      <c r="H358" s="80"/>
      <c r="I358" s="81"/>
    </row>
    <row r="359" spans="5:9" s="77" customFormat="1" x14ac:dyDescent="0.2">
      <c r="E359" s="127"/>
      <c r="F359" s="127"/>
      <c r="G359" s="104"/>
      <c r="H359" s="80"/>
      <c r="I359" s="81"/>
    </row>
    <row r="360" spans="5:9" s="77" customFormat="1" x14ac:dyDescent="0.2">
      <c r="E360" s="127"/>
      <c r="F360" s="127"/>
      <c r="G360" s="104"/>
      <c r="H360" s="80"/>
      <c r="I360" s="81"/>
    </row>
    <row r="361" spans="5:9" s="77" customFormat="1" x14ac:dyDescent="0.2">
      <c r="E361" s="127"/>
      <c r="F361" s="127"/>
      <c r="G361" s="104"/>
      <c r="H361" s="80"/>
      <c r="I361" s="81"/>
    </row>
    <row r="362" spans="5:9" s="77" customFormat="1" x14ac:dyDescent="0.2">
      <c r="E362" s="127"/>
      <c r="F362" s="127"/>
      <c r="G362" s="104"/>
      <c r="H362" s="80"/>
      <c r="I362" s="81"/>
    </row>
    <row r="363" spans="5:9" s="77" customFormat="1" x14ac:dyDescent="0.2">
      <c r="E363" s="127"/>
      <c r="F363" s="127"/>
      <c r="G363" s="104"/>
      <c r="H363" s="80"/>
      <c r="I363" s="81"/>
    </row>
    <row r="364" spans="5:9" s="77" customFormat="1" x14ac:dyDescent="0.2">
      <c r="E364" s="127"/>
      <c r="F364" s="127"/>
      <c r="G364" s="104"/>
      <c r="H364" s="80"/>
      <c r="I364" s="81"/>
    </row>
    <row r="365" spans="5:9" s="77" customFormat="1" x14ac:dyDescent="0.2">
      <c r="E365" s="127"/>
      <c r="F365" s="127"/>
      <c r="G365" s="104"/>
      <c r="H365" s="80"/>
      <c r="I365" s="81"/>
    </row>
    <row r="366" spans="5:9" s="77" customFormat="1" x14ac:dyDescent="0.2">
      <c r="E366" s="127"/>
      <c r="F366" s="127"/>
      <c r="G366" s="104"/>
      <c r="H366" s="80"/>
      <c r="I366" s="81"/>
    </row>
    <row r="367" spans="5:9" s="77" customFormat="1" x14ac:dyDescent="0.2">
      <c r="E367" s="127"/>
      <c r="F367" s="127"/>
      <c r="G367" s="104"/>
      <c r="H367" s="80"/>
      <c r="I367" s="81"/>
    </row>
    <row r="368" spans="5:9" s="77" customFormat="1" x14ac:dyDescent="0.2">
      <c r="E368" s="127"/>
      <c r="F368" s="127"/>
      <c r="G368" s="104"/>
      <c r="H368" s="80"/>
      <c r="I368" s="81"/>
    </row>
    <row r="369" spans="5:9" s="77" customFormat="1" x14ac:dyDescent="0.2">
      <c r="E369" s="127"/>
      <c r="F369" s="127"/>
      <c r="G369" s="104"/>
      <c r="H369" s="80"/>
      <c r="I369" s="81"/>
    </row>
    <row r="370" spans="5:9" s="77" customFormat="1" x14ac:dyDescent="0.2">
      <c r="E370" s="127"/>
      <c r="F370" s="127"/>
      <c r="G370" s="104"/>
      <c r="H370" s="80"/>
      <c r="I370" s="81"/>
    </row>
    <row r="371" spans="5:9" s="77" customFormat="1" x14ac:dyDescent="0.2">
      <c r="E371" s="127"/>
      <c r="F371" s="127"/>
      <c r="G371" s="104"/>
      <c r="H371" s="80"/>
      <c r="I371" s="81"/>
    </row>
    <row r="372" spans="5:9" s="77" customFormat="1" x14ac:dyDescent="0.2">
      <c r="E372" s="127"/>
      <c r="F372" s="127"/>
      <c r="G372" s="104"/>
      <c r="H372" s="80"/>
      <c r="I372" s="81"/>
    </row>
    <row r="373" spans="5:9" s="77" customFormat="1" x14ac:dyDescent="0.2">
      <c r="E373" s="127"/>
      <c r="F373" s="127"/>
      <c r="G373" s="104"/>
      <c r="H373" s="80"/>
      <c r="I373" s="81"/>
    </row>
    <row r="374" spans="5:9" s="77" customFormat="1" x14ac:dyDescent="0.2">
      <c r="E374" s="127"/>
      <c r="F374" s="127"/>
      <c r="G374" s="104"/>
      <c r="H374" s="80"/>
      <c r="I374" s="81"/>
    </row>
    <row r="375" spans="5:9" s="77" customFormat="1" x14ac:dyDescent="0.2">
      <c r="E375" s="127"/>
      <c r="F375" s="127"/>
      <c r="G375" s="104"/>
      <c r="H375" s="80"/>
      <c r="I375" s="81"/>
    </row>
    <row r="376" spans="5:9" s="77" customFormat="1" x14ac:dyDescent="0.2">
      <c r="E376" s="127"/>
      <c r="F376" s="127"/>
      <c r="G376" s="104"/>
      <c r="H376" s="80"/>
      <c r="I376" s="81"/>
    </row>
    <row r="377" spans="5:9" s="77" customFormat="1" x14ac:dyDescent="0.2">
      <c r="E377" s="127"/>
      <c r="F377" s="127"/>
      <c r="G377" s="104"/>
      <c r="H377" s="80"/>
      <c r="I377" s="81"/>
    </row>
    <row r="378" spans="5:9" s="77" customFormat="1" x14ac:dyDescent="0.2">
      <c r="E378" s="127"/>
      <c r="F378" s="127"/>
      <c r="G378" s="104"/>
      <c r="H378" s="80"/>
      <c r="I378" s="81"/>
    </row>
    <row r="379" spans="5:9" s="77" customFormat="1" x14ac:dyDescent="0.2">
      <c r="E379" s="127"/>
      <c r="F379" s="127"/>
      <c r="G379" s="104"/>
      <c r="H379" s="80"/>
      <c r="I379" s="81"/>
    </row>
    <row r="380" spans="5:9" s="77" customFormat="1" x14ac:dyDescent="0.2">
      <c r="E380" s="127"/>
      <c r="F380" s="127"/>
      <c r="G380" s="104"/>
      <c r="H380" s="80"/>
      <c r="I380" s="81"/>
    </row>
    <row r="381" spans="5:9" s="77" customFormat="1" x14ac:dyDescent="0.2">
      <c r="E381" s="127"/>
      <c r="F381" s="127"/>
      <c r="G381" s="104"/>
      <c r="H381" s="80"/>
      <c r="I381" s="81"/>
    </row>
    <row r="382" spans="5:9" s="77" customFormat="1" x14ac:dyDescent="0.2">
      <c r="E382" s="127"/>
      <c r="F382" s="127"/>
      <c r="G382" s="104"/>
      <c r="H382" s="80"/>
      <c r="I382" s="81"/>
    </row>
    <row r="383" spans="5:9" s="77" customFormat="1" x14ac:dyDescent="0.2">
      <c r="E383" s="127"/>
      <c r="F383" s="127"/>
      <c r="G383" s="104"/>
      <c r="H383" s="80"/>
      <c r="I383" s="81"/>
    </row>
    <row r="384" spans="5:9" s="77" customFormat="1" x14ac:dyDescent="0.2">
      <c r="E384" s="127"/>
      <c r="F384" s="127"/>
      <c r="G384" s="104"/>
      <c r="H384" s="80"/>
      <c r="I384" s="81"/>
    </row>
    <row r="385" spans="5:9" s="77" customFormat="1" x14ac:dyDescent="0.2">
      <c r="E385" s="127"/>
      <c r="F385" s="127"/>
      <c r="G385" s="104"/>
      <c r="H385" s="80"/>
      <c r="I385" s="81"/>
    </row>
    <row r="386" spans="5:9" s="77" customFormat="1" x14ac:dyDescent="0.2">
      <c r="E386" s="127"/>
      <c r="F386" s="127"/>
      <c r="G386" s="104"/>
      <c r="H386" s="80"/>
      <c r="I386" s="81"/>
    </row>
    <row r="387" spans="5:9" s="77" customFormat="1" x14ac:dyDescent="0.2">
      <c r="E387" s="127"/>
      <c r="F387" s="127"/>
      <c r="G387" s="104"/>
      <c r="H387" s="80"/>
      <c r="I387" s="81"/>
    </row>
    <row r="388" spans="5:9" s="77" customFormat="1" x14ac:dyDescent="0.2">
      <c r="E388" s="127"/>
      <c r="F388" s="127"/>
      <c r="G388" s="104"/>
      <c r="H388" s="80"/>
      <c r="I388" s="81"/>
    </row>
    <row r="389" spans="5:9" s="77" customFormat="1" x14ac:dyDescent="0.2">
      <c r="E389" s="127"/>
      <c r="F389" s="127"/>
      <c r="G389" s="104"/>
      <c r="H389" s="80"/>
      <c r="I389" s="81"/>
    </row>
    <row r="390" spans="5:9" s="77" customFormat="1" x14ac:dyDescent="0.2">
      <c r="E390" s="127"/>
      <c r="F390" s="127"/>
      <c r="G390" s="104"/>
      <c r="H390" s="80"/>
      <c r="I390" s="81"/>
    </row>
    <row r="391" spans="5:9" s="77" customFormat="1" x14ac:dyDescent="0.2">
      <c r="E391" s="127"/>
      <c r="F391" s="127"/>
      <c r="G391" s="104"/>
      <c r="H391" s="80"/>
      <c r="I391" s="81"/>
    </row>
    <row r="392" spans="5:9" s="77" customFormat="1" x14ac:dyDescent="0.2">
      <c r="E392" s="127"/>
      <c r="F392" s="127"/>
      <c r="G392" s="104"/>
      <c r="H392" s="80"/>
      <c r="I392" s="81"/>
    </row>
    <row r="393" spans="5:9" s="77" customFormat="1" x14ac:dyDescent="0.2">
      <c r="E393" s="127"/>
      <c r="F393" s="127"/>
      <c r="G393" s="104"/>
      <c r="H393" s="80"/>
      <c r="I393" s="81"/>
    </row>
    <row r="394" spans="5:9" s="77" customFormat="1" x14ac:dyDescent="0.2">
      <c r="E394" s="127"/>
      <c r="F394" s="127"/>
      <c r="G394" s="104"/>
      <c r="H394" s="80"/>
      <c r="I394" s="81"/>
    </row>
    <row r="395" spans="5:9" s="77" customFormat="1" x14ac:dyDescent="0.2">
      <c r="E395" s="127"/>
      <c r="F395" s="127"/>
      <c r="G395" s="104"/>
      <c r="H395" s="80"/>
      <c r="I395" s="81"/>
    </row>
    <row r="396" spans="5:9" s="77" customFormat="1" x14ac:dyDescent="0.2">
      <c r="E396" s="127"/>
      <c r="F396" s="127"/>
      <c r="G396" s="104"/>
      <c r="H396" s="80"/>
      <c r="I396" s="81"/>
    </row>
    <row r="397" spans="5:9" s="77" customFormat="1" x14ac:dyDescent="0.2">
      <c r="E397" s="127"/>
      <c r="F397" s="127"/>
      <c r="G397" s="104"/>
      <c r="H397" s="80"/>
      <c r="I397" s="81"/>
    </row>
    <row r="398" spans="5:9" s="77" customFormat="1" x14ac:dyDescent="0.2">
      <c r="E398" s="127"/>
      <c r="F398" s="127"/>
      <c r="G398" s="104"/>
      <c r="H398" s="80"/>
      <c r="I398" s="81"/>
    </row>
    <row r="399" spans="5:9" s="77" customFormat="1" x14ac:dyDescent="0.2">
      <c r="E399" s="127"/>
      <c r="F399" s="127"/>
      <c r="G399" s="104"/>
      <c r="H399" s="80"/>
      <c r="I399" s="81"/>
    </row>
    <row r="400" spans="5:9" s="77" customFormat="1" x14ac:dyDescent="0.2">
      <c r="E400" s="127"/>
      <c r="F400" s="127"/>
      <c r="G400" s="104"/>
      <c r="H400" s="80"/>
      <c r="I400" s="81"/>
    </row>
  </sheetData>
  <sheetProtection selectLockedCells="1"/>
  <mergeCells count="15">
    <mergeCell ref="A17:D17"/>
    <mergeCell ref="I9:I16"/>
    <mergeCell ref="A5:D5"/>
    <mergeCell ref="E5:G5"/>
    <mergeCell ref="A6:D6"/>
    <mergeCell ref="A8:B8"/>
    <mergeCell ref="H9:H16"/>
    <mergeCell ref="A9:A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Textgestaltung'!Print_Area</vt:lpstr>
      <vt:lpstr>'B Schriftliche Kommunikation'!Print_Area</vt:lpstr>
      <vt:lpstr>'C Tabellenkalkulation'!Print_Area</vt:lpstr>
      <vt:lpstr>'D Präsentation'!Print_Area</vt:lpstr>
      <vt:lpstr>'E IM &amp; Adm, Informatik'!Print_Area</vt:lpstr>
      <vt:lpstr>Zusammenfassung!Print_Area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Monika Bär</cp:lastModifiedBy>
  <cp:lastPrinted>2018-02-04T07:29:02Z</cp:lastPrinted>
  <dcterms:created xsi:type="dcterms:W3CDTF">2003-01-07T13:10:56Z</dcterms:created>
  <dcterms:modified xsi:type="dcterms:W3CDTF">2018-05-22T19:32:32Z</dcterms:modified>
</cp:coreProperties>
</file>