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QV_2018\Prüfungsaufgaben_2018\I_Korrektur nach dem Visionärstreffen_06.02.18\Serie 2\Nicht Lernende\Loesung\"/>
    </mc:Choice>
  </mc:AlternateContent>
  <bookViews>
    <workbookView xWindow="0" yWindow="0" windowWidth="28800" windowHeight="14070"/>
  </bookViews>
  <sheets>
    <sheet name="Rechnung" sheetId="15" r:id="rId1"/>
    <sheet name="Preisempfehlung" sheetId="7" r:id="rId2"/>
    <sheet name="Kopie" sheetId="17" r:id="rId3"/>
    <sheet name="Auswertung" sheetId="16" r:id="rId4"/>
    <sheet name="Diagramm_Gemüse" sheetId="18" r:id="rId5"/>
    <sheet name="Datentabelle_Dia" sheetId="8" r:id="rId6"/>
  </sheets>
  <definedNames>
    <definedName name="_xlnm._FilterDatabase" localSheetId="2" hidden="1">Kopie!$A$1:$D$51</definedName>
    <definedName name="_xlnm._FilterDatabase" localSheetId="1" hidden="1">Preisempfehlung!$A$1:$D$51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5" l="1"/>
  <c r="E31" i="15"/>
  <c r="B16" i="15" l="1"/>
  <c r="E25" i="15"/>
  <c r="E26" i="15"/>
  <c r="E27" i="15"/>
  <c r="E28" i="15"/>
  <c r="E29" i="15" l="1"/>
  <c r="E24" i="15"/>
</calcChain>
</file>

<file path=xl/sharedStrings.xml><?xml version="1.0" encoding="utf-8"?>
<sst xmlns="http://schemas.openxmlformats.org/spreadsheetml/2006/main" count="260" uniqueCount="106">
  <si>
    <t>Karotten</t>
  </si>
  <si>
    <t>Zwiebeln</t>
  </si>
  <si>
    <t>Gurken</t>
  </si>
  <si>
    <t>Lauch</t>
  </si>
  <si>
    <t>Blumenkohl</t>
  </si>
  <si>
    <t>Total</t>
  </si>
  <si>
    <t>Spinat</t>
  </si>
  <si>
    <t>Auberginen</t>
  </si>
  <si>
    <t>kg</t>
  </si>
  <si>
    <t>Bohnen Busch</t>
  </si>
  <si>
    <t>Bohnen Stangen</t>
  </si>
  <si>
    <t>Broccoli</t>
  </si>
  <si>
    <t>Erbsli</t>
  </si>
  <si>
    <t>Fenchel</t>
  </si>
  <si>
    <t>Gurken Gewächshaus</t>
  </si>
  <si>
    <t>Stück</t>
  </si>
  <si>
    <t>Karotten Pfälzer</t>
  </si>
  <si>
    <t>Kartoffeln</t>
  </si>
  <si>
    <t>Kartoffeln Raclette</t>
  </si>
  <si>
    <t>Kefen</t>
  </si>
  <si>
    <t>Knoblauch</t>
  </si>
  <si>
    <t>Kohlrabi</t>
  </si>
  <si>
    <t>Krautstiel</t>
  </si>
  <si>
    <t>Kresse</t>
  </si>
  <si>
    <t>Nüsslisalat Freiland</t>
  </si>
  <si>
    <t>Portulak</t>
  </si>
  <si>
    <t>Randen roh</t>
  </si>
  <si>
    <t>Randen gedämpft</t>
  </si>
  <si>
    <t>Rettich weiss</t>
  </si>
  <si>
    <t>Romanesco</t>
  </si>
  <si>
    <t>Rucola</t>
  </si>
  <si>
    <t>Salat Endivien</t>
  </si>
  <si>
    <t>Salat Kopfsalat</t>
  </si>
  <si>
    <t>Salat Lattich</t>
  </si>
  <si>
    <t>Salat Lollo</t>
  </si>
  <si>
    <t>Salat (Mischsalat) geschnitten gewaschen abgepackt</t>
  </si>
  <si>
    <t>Schwarzwurzeln</t>
  </si>
  <si>
    <t>Sellerie Knollen</t>
  </si>
  <si>
    <t>Sellerie Stangen</t>
  </si>
  <si>
    <t>Tomaten Cherry</t>
  </si>
  <si>
    <t>Tomaten Fleisch</t>
  </si>
  <si>
    <t>Tomaten Peretti</t>
  </si>
  <si>
    <t>Wirz</t>
  </si>
  <si>
    <t>Zuccetti klein</t>
  </si>
  <si>
    <t>Zuccetti klein gelb</t>
  </si>
  <si>
    <t>Einheit</t>
  </si>
  <si>
    <t>Basilikum Peterli Schnittlauch </t>
  </si>
  <si>
    <t>Bund</t>
  </si>
  <si>
    <t>Kabis weiss oder rot</t>
  </si>
  <si>
    <t>Radieschen</t>
  </si>
  <si>
    <t>Rüben gewaschen</t>
  </si>
  <si>
    <t>Salat Batavia</t>
  </si>
  <si>
    <t>Salat Cicorino rot</t>
  </si>
  <si>
    <t>Salat Eichblatt</t>
  </si>
  <si>
    <t>100 g</t>
  </si>
  <si>
    <t>Zwiebeln rot</t>
  </si>
  <si>
    <t>Preis mind.</t>
  </si>
  <si>
    <t>Preis max.</t>
  </si>
  <si>
    <t>Bern</t>
  </si>
  <si>
    <t>Aargau</t>
  </si>
  <si>
    <t>Zürich</t>
  </si>
  <si>
    <t>Waadt</t>
  </si>
  <si>
    <t>Thurgau</t>
  </si>
  <si>
    <t>Freiburg</t>
  </si>
  <si>
    <t>St. Gallen</t>
  </si>
  <si>
    <t>Wallis</t>
  </si>
  <si>
    <t>Genf</t>
  </si>
  <si>
    <t>Tessin</t>
  </si>
  <si>
    <t>Solothurn</t>
  </si>
  <si>
    <t>Baselland</t>
  </si>
  <si>
    <t>Luzern</t>
  </si>
  <si>
    <t>Schaffhausen</t>
  </si>
  <si>
    <t>Artikel</t>
  </si>
  <si>
    <t>Einzelpreis</t>
  </si>
  <si>
    <t>PostPac Priority</t>
  </si>
  <si>
    <t>Besten Dank für Ihren Auftrag und Ihre Überweisung innert 30 Tagen.</t>
  </si>
  <si>
    <t>Zwischentotal</t>
  </si>
  <si>
    <t>Gesamttotal</t>
  </si>
  <si>
    <t>Referenz</t>
  </si>
  <si>
    <t>Rechnungsdatum</t>
  </si>
  <si>
    <t>Rechnung</t>
  </si>
  <si>
    <t>Landwirtschaftlicher Informationsdienst LID</t>
  </si>
  <si>
    <t>Weststrasse 10</t>
  </si>
  <si>
    <t>3000 Bern 6</t>
  </si>
  <si>
    <t>Der Weg des Gemüses</t>
  </si>
  <si>
    <t>Landwirtschaft beider Basel</t>
  </si>
  <si>
    <t>Der Weg zur Biodiversität</t>
  </si>
  <si>
    <t>«Schule auf dem Bauernhof»</t>
  </si>
  <si>
    <t>Landwirtschaftliches Zentrum</t>
  </si>
  <si>
    <t>Menge</t>
  </si>
  <si>
    <t>Artikelnummer</t>
  </si>
  <si>
    <t>Ebenrainweg 27</t>
  </si>
  <si>
    <t>4450 Sissach</t>
  </si>
  <si>
    <t>Herr Paul Nebiker</t>
  </si>
  <si>
    <t>Rechnung-Nr.</t>
  </si>
  <si>
    <t>Kunden-Nr.</t>
  </si>
  <si>
    <t>Sonnenschirm Edelweiss</t>
  </si>
  <si>
    <t>Antwort auf Frage 1</t>
  </si>
  <si>
    <t>Antwort auf Frage 2</t>
  </si>
  <si>
    <t>Antwort auf Frage 3</t>
  </si>
  <si>
    <t>Antwort auf Frage 4</t>
  </si>
  <si>
    <t>Muster Petra</t>
  </si>
  <si>
    <t>Die grössten Gemüseanbaukantone nach Anbaufläche in Hektaren</t>
  </si>
  <si>
    <t>+ MWST</t>
  </si>
  <si>
    <t>+ Versandkosten</t>
  </si>
  <si>
    <t>‒ Schulrabatt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</si>
</sst>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CHF&quot;\ * #,##0.00_ ;_ &quot;CHF&quot;\ * \-#,##0.00_ ;_ &quot;CHF&quot;\ * &quot;-&quot;??_ ;_ @_ "/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b/>
      <sz val="18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1" xfId="0" applyFont="1" applyBorder="1"/>
    <xf numFmtId="14" fontId="2" fillId="2" borderId="0" xfId="0" applyNumberFormat="1" applyFont="1" applyFill="1" applyAlignment="1">
      <alignment horizontal="left"/>
    </xf>
    <xf numFmtId="0" fontId="3" fillId="0" borderId="0" xfId="0" applyFont="1"/>
    <xf numFmtId="44" fontId="2" fillId="0" borderId="0" xfId="0" applyNumberFormat="1" applyFont="1"/>
    <xf numFmtId="44" fontId="3" fillId="0" borderId="0" xfId="0" applyNumberFormat="1" applyFont="1"/>
    <xf numFmtId="0" fontId="2" fillId="0" borderId="0" xfId="0" applyNumberFormat="1" applyFont="1"/>
    <xf numFmtId="0" fontId="2" fillId="0" borderId="0" xfId="0" applyFont="1" applyFill="1" applyAlignment="1"/>
    <xf numFmtId="1" fontId="2" fillId="0" borderId="0" xfId="0" applyNumberFormat="1" applyFont="1"/>
    <xf numFmtId="0" fontId="1" fillId="0" borderId="0" xfId="0" applyFont="1"/>
    <xf numFmtId="0" fontId="2" fillId="0" borderId="1" xfId="0" applyFont="1" applyBorder="1"/>
    <xf numFmtId="0" fontId="4" fillId="0" borderId="1" xfId="0" applyFont="1" applyBorder="1"/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1" fontId="2" fillId="0" borderId="1" xfId="0" applyNumberFormat="1" applyFont="1" applyBorder="1"/>
    <xf numFmtId="44" fontId="2" fillId="0" borderId="1" xfId="0" applyNumberFormat="1" applyFont="1" applyBorder="1"/>
    <xf numFmtId="44" fontId="2" fillId="2" borderId="0" xfId="0" applyNumberFormat="1" applyFont="1" applyFill="1"/>
    <xf numFmtId="44" fontId="2" fillId="2" borderId="1" xfId="0" applyNumberFormat="1" applyFont="1" applyFill="1" applyBorder="1"/>
    <xf numFmtId="44" fontId="3" fillId="2" borderId="0" xfId="0" applyNumberFormat="1" applyFont="1" applyFill="1" applyBorder="1"/>
    <xf numFmtId="44" fontId="3" fillId="2" borderId="2" xfId="0" applyNumberFormat="1" applyFont="1" applyFill="1" applyBorder="1"/>
    <xf numFmtId="44" fontId="2" fillId="0" borderId="0" xfId="0" applyNumberFormat="1" applyFont="1" applyBorder="1"/>
    <xf numFmtId="44" fontId="2" fillId="0" borderId="1" xfId="0" applyNumberFormat="1" applyFont="1" applyFill="1" applyBorder="1"/>
    <xf numFmtId="164" fontId="2" fillId="0" borderId="0" xfId="0" applyNumberFormat="1" applyFont="1"/>
    <xf numFmtId="14" fontId="2" fillId="2" borderId="0" xfId="0" applyNumberFormat="1" applyFont="1" applyFill="1" applyAlignment="1">
      <alignment horizontal="right"/>
    </xf>
    <xf numFmtId="0" fontId="6" fillId="0" borderId="0" xfId="0" applyFont="1" applyBorder="1" applyAlignment="1">
      <alignment horizontal="left"/>
    </xf>
    <xf numFmtId="0" fontId="2" fillId="0" borderId="0" xfId="0" quotePrefix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800"/>
              <a:t>Gemüseanbau nach Anbaufläche in Hektaren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Datentabelle_Dia!$A$3:$A$16</c:f>
              <c:strCache>
                <c:ptCount val="14"/>
                <c:pt idx="0">
                  <c:v>Bern</c:v>
                </c:pt>
                <c:pt idx="1">
                  <c:v>Aargau</c:v>
                </c:pt>
                <c:pt idx="2">
                  <c:v>Zürich</c:v>
                </c:pt>
                <c:pt idx="3">
                  <c:v>Waadt</c:v>
                </c:pt>
                <c:pt idx="4">
                  <c:v>Thurgau</c:v>
                </c:pt>
                <c:pt idx="5">
                  <c:v>Freiburg</c:v>
                </c:pt>
                <c:pt idx="6">
                  <c:v>St. Gallen</c:v>
                </c:pt>
                <c:pt idx="7">
                  <c:v>Wallis</c:v>
                </c:pt>
                <c:pt idx="8">
                  <c:v>Genf</c:v>
                </c:pt>
                <c:pt idx="9">
                  <c:v>Tessin</c:v>
                </c:pt>
                <c:pt idx="10">
                  <c:v>Solothurn</c:v>
                </c:pt>
                <c:pt idx="11">
                  <c:v>Baselland</c:v>
                </c:pt>
                <c:pt idx="12">
                  <c:v>Luzern</c:v>
                </c:pt>
                <c:pt idx="13">
                  <c:v>Schaffhausen</c:v>
                </c:pt>
              </c:strCache>
            </c:strRef>
          </c:cat>
          <c:val>
            <c:numRef>
              <c:f>Datentabelle_Dia!$B$3:$B$16</c:f>
              <c:numCache>
                <c:formatCode>General</c:formatCode>
                <c:ptCount val="14"/>
                <c:pt idx="0">
                  <c:v>1874</c:v>
                </c:pt>
                <c:pt idx="1">
                  <c:v>1658</c:v>
                </c:pt>
                <c:pt idx="2">
                  <c:v>1624</c:v>
                </c:pt>
                <c:pt idx="3">
                  <c:v>1285</c:v>
                </c:pt>
                <c:pt idx="4">
                  <c:v>972</c:v>
                </c:pt>
                <c:pt idx="5">
                  <c:v>886</c:v>
                </c:pt>
                <c:pt idx="6">
                  <c:v>761</c:v>
                </c:pt>
                <c:pt idx="7">
                  <c:v>341</c:v>
                </c:pt>
                <c:pt idx="8">
                  <c:v>238</c:v>
                </c:pt>
                <c:pt idx="9">
                  <c:v>206</c:v>
                </c:pt>
                <c:pt idx="10">
                  <c:v>173</c:v>
                </c:pt>
                <c:pt idx="11">
                  <c:v>147</c:v>
                </c:pt>
                <c:pt idx="12">
                  <c:v>146</c:v>
                </c:pt>
                <c:pt idx="13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ED-49B1-AF8E-BD0600E232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26208784"/>
        <c:axId val="326209112"/>
      </c:barChart>
      <c:catAx>
        <c:axId val="32620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209112"/>
        <c:crosses val="autoZero"/>
        <c:auto val="1"/>
        <c:lblAlgn val="ctr"/>
        <c:lblOffset val="100"/>
        <c:noMultiLvlLbl val="0"/>
      </c:catAx>
      <c:valAx>
        <c:axId val="32620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20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>
        <a:alphaModFix amt="30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1104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6F940AC-8DD2-4179-8D79-F731AC791F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12" zoomScale="130" zoomScaleNormal="130" workbookViewId="0">
      <selection activeCell="I26" sqref="I26"/>
    </sheetView>
  </sheetViews>
  <sheetFormatPr baseColWidth="10" defaultColWidth="11.5703125" defaultRowHeight="17.25" x14ac:dyDescent="0.3"/>
  <cols>
    <col min="1" max="1" width="19.28515625" style="1" customWidth="1"/>
    <col min="2" max="2" width="30.42578125" style="1" customWidth="1"/>
    <col min="3" max="3" width="9" style="1" customWidth="1"/>
    <col min="4" max="4" width="21.7109375" style="1" customWidth="1"/>
    <col min="5" max="5" width="21.5703125" style="1" customWidth="1"/>
    <col min="6" max="6" width="14" style="1" bestFit="1" customWidth="1"/>
    <col min="7" max="16384" width="11.5703125" style="1"/>
  </cols>
  <sheetData>
    <row r="1" spans="1:5" x14ac:dyDescent="0.3">
      <c r="A1" s="4" t="s">
        <v>81</v>
      </c>
    </row>
    <row r="2" spans="1:5" x14ac:dyDescent="0.3">
      <c r="A2" s="4" t="s">
        <v>82</v>
      </c>
    </row>
    <row r="3" spans="1:5" x14ac:dyDescent="0.3">
      <c r="A3" s="4" t="s">
        <v>83</v>
      </c>
    </row>
    <row r="6" spans="1:5" x14ac:dyDescent="0.3">
      <c r="D6" s="8" t="s">
        <v>88</v>
      </c>
      <c r="E6" s="8"/>
    </row>
    <row r="7" spans="1:5" x14ac:dyDescent="0.3">
      <c r="D7" s="8" t="s">
        <v>93</v>
      </c>
      <c r="E7" s="8"/>
    </row>
    <row r="8" spans="1:5" x14ac:dyDescent="0.3">
      <c r="D8" s="8" t="s">
        <v>91</v>
      </c>
      <c r="E8" s="8"/>
    </row>
    <row r="9" spans="1:5" x14ac:dyDescent="0.3">
      <c r="D9" s="8" t="s">
        <v>92</v>
      </c>
      <c r="E9" s="8"/>
    </row>
    <row r="13" spans="1:5" x14ac:dyDescent="0.3">
      <c r="A13" s="1" t="s">
        <v>78</v>
      </c>
      <c r="B13" s="3" t="s">
        <v>101</v>
      </c>
    </row>
    <row r="14" spans="1:5" x14ac:dyDescent="0.3">
      <c r="A14" s="1" t="s">
        <v>95</v>
      </c>
      <c r="B14" s="1">
        <v>15712</v>
      </c>
    </row>
    <row r="15" spans="1:5" x14ac:dyDescent="0.3">
      <c r="A15" s="1" t="s">
        <v>94</v>
      </c>
      <c r="B15" s="1">
        <v>2018345</v>
      </c>
    </row>
    <row r="16" spans="1:5" x14ac:dyDescent="0.3">
      <c r="A16" s="1" t="s">
        <v>79</v>
      </c>
      <c r="B16" s="27">
        <f ca="1">TODAY()</f>
        <v>43142</v>
      </c>
    </row>
    <row r="21" spans="1:5" ht="26.25" x14ac:dyDescent="0.45">
      <c r="A21" s="28" t="s">
        <v>80</v>
      </c>
      <c r="B21" s="28"/>
      <c r="C21" s="28"/>
      <c r="D21" s="28"/>
      <c r="E21" s="28"/>
    </row>
    <row r="23" spans="1:5" x14ac:dyDescent="0.3">
      <c r="A23" s="2" t="s">
        <v>90</v>
      </c>
      <c r="B23" s="2" t="s">
        <v>72</v>
      </c>
      <c r="C23" s="2" t="s">
        <v>89</v>
      </c>
      <c r="D23" s="2" t="s">
        <v>73</v>
      </c>
      <c r="E23" s="2" t="s">
        <v>5</v>
      </c>
    </row>
    <row r="24" spans="1:5" x14ac:dyDescent="0.3">
      <c r="A24" s="1">
        <v>55085</v>
      </c>
      <c r="B24" s="1" t="s">
        <v>87</v>
      </c>
      <c r="C24" s="9">
        <v>6</v>
      </c>
      <c r="D24" s="5">
        <v>42</v>
      </c>
      <c r="E24" s="20">
        <f>C24*D24</f>
        <v>252</v>
      </c>
    </row>
    <row r="25" spans="1:5" x14ac:dyDescent="0.3">
      <c r="A25" s="1">
        <v>55069</v>
      </c>
      <c r="B25" s="1" t="s">
        <v>85</v>
      </c>
      <c r="C25" s="9">
        <v>3</v>
      </c>
      <c r="D25" s="5">
        <v>2</v>
      </c>
      <c r="E25" s="20">
        <f t="shared" ref="E25:E28" si="0">C25*D25</f>
        <v>6</v>
      </c>
    </row>
    <row r="26" spans="1:5" x14ac:dyDescent="0.3">
      <c r="A26" s="1">
        <v>55140</v>
      </c>
      <c r="B26" s="1" t="s">
        <v>84</v>
      </c>
      <c r="C26" s="9">
        <v>5</v>
      </c>
      <c r="D26" s="5">
        <v>8</v>
      </c>
      <c r="E26" s="20">
        <f t="shared" si="0"/>
        <v>40</v>
      </c>
    </row>
    <row r="27" spans="1:5" x14ac:dyDescent="0.3">
      <c r="A27" s="1">
        <v>55143</v>
      </c>
      <c r="B27" s="1" t="s">
        <v>86</v>
      </c>
      <c r="C27" s="9">
        <v>5</v>
      </c>
      <c r="D27" s="5">
        <v>8</v>
      </c>
      <c r="E27" s="20">
        <f t="shared" si="0"/>
        <v>40</v>
      </c>
    </row>
    <row r="28" spans="1:5" x14ac:dyDescent="0.3">
      <c r="A28" s="11">
        <v>10976</v>
      </c>
      <c r="B28" s="11" t="s">
        <v>96</v>
      </c>
      <c r="C28" s="18">
        <v>6</v>
      </c>
      <c r="D28" s="19">
        <v>55</v>
      </c>
      <c r="E28" s="21">
        <f t="shared" si="0"/>
        <v>330</v>
      </c>
    </row>
    <row r="29" spans="1:5" x14ac:dyDescent="0.3">
      <c r="A29" s="4" t="s">
        <v>76</v>
      </c>
      <c r="B29" s="4"/>
      <c r="C29" s="4"/>
      <c r="D29" s="6"/>
      <c r="E29" s="22">
        <f>SUM(E24:E28)</f>
        <v>668</v>
      </c>
    </row>
    <row r="30" spans="1:5" x14ac:dyDescent="0.3">
      <c r="E30" s="5"/>
    </row>
    <row r="31" spans="1:5" x14ac:dyDescent="0.3">
      <c r="A31" s="29" t="s">
        <v>103</v>
      </c>
      <c r="D31" s="26">
        <v>7.6999999999999999E-2</v>
      </c>
      <c r="E31" s="20">
        <f>E29*D31</f>
        <v>51.436</v>
      </c>
    </row>
    <row r="32" spans="1:5" x14ac:dyDescent="0.3">
      <c r="A32" s="29" t="s">
        <v>104</v>
      </c>
      <c r="B32" s="1" t="s">
        <v>74</v>
      </c>
      <c r="E32" s="24">
        <v>9</v>
      </c>
    </row>
    <row r="33" spans="1:6" x14ac:dyDescent="0.3">
      <c r="A33" s="29" t="s">
        <v>105</v>
      </c>
      <c r="E33" s="25">
        <v>20</v>
      </c>
    </row>
    <row r="34" spans="1:6" ht="18" thickBot="1" x14ac:dyDescent="0.35">
      <c r="A34" s="4" t="s">
        <v>77</v>
      </c>
      <c r="B34" s="4"/>
      <c r="D34" s="4"/>
      <c r="E34" s="23">
        <f>ROUND((E29+E31+E32-E33)*20,0)/20</f>
        <v>708.45</v>
      </c>
      <c r="F34" s="5"/>
    </row>
    <row r="35" spans="1:6" ht="18" thickTop="1" x14ac:dyDescent="0.3">
      <c r="E35" s="7"/>
    </row>
    <row r="36" spans="1:6" x14ac:dyDescent="0.3">
      <c r="E36" s="7"/>
    </row>
    <row r="37" spans="1:6" x14ac:dyDescent="0.3">
      <c r="E37" s="7"/>
    </row>
    <row r="39" spans="1:6" x14ac:dyDescent="0.3">
      <c r="A39" s="1" t="s">
        <v>75</v>
      </c>
    </row>
  </sheetData>
  <mergeCells count="1">
    <mergeCell ref="A21:E21"/>
  </mergeCells>
  <pageMargins left="0.7" right="0.7" top="0.78740157499999996" bottom="0.78740157499999996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Normal="100" workbookViewId="0">
      <selection activeCell="A2" sqref="A2"/>
    </sheetView>
  </sheetViews>
  <sheetFormatPr baseColWidth="10" defaultColWidth="11.5703125" defaultRowHeight="16.5" x14ac:dyDescent="0.3"/>
  <cols>
    <col min="1" max="1" width="55.85546875" style="13" customWidth="1"/>
    <col min="2" max="16384" width="11.5703125" style="13"/>
  </cols>
  <sheetData>
    <row r="1" spans="1:4" ht="17.100000000000001" customHeight="1" x14ac:dyDescent="0.3">
      <c r="A1" s="12" t="s">
        <v>72</v>
      </c>
      <c r="B1" s="12" t="s">
        <v>45</v>
      </c>
      <c r="C1" s="12" t="s">
        <v>56</v>
      </c>
      <c r="D1" s="12" t="s">
        <v>57</v>
      </c>
    </row>
    <row r="2" spans="1:4" ht="17.100000000000001" customHeight="1" x14ac:dyDescent="0.3">
      <c r="A2" s="14" t="s">
        <v>37</v>
      </c>
      <c r="B2" s="14" t="s">
        <v>8</v>
      </c>
      <c r="C2" s="14">
        <v>3.4</v>
      </c>
      <c r="D2" s="13">
        <v>3.8</v>
      </c>
    </row>
    <row r="3" spans="1:4" ht="17.100000000000001" customHeight="1" x14ac:dyDescent="0.3">
      <c r="A3" s="14" t="s">
        <v>36</v>
      </c>
      <c r="B3" s="14" t="s">
        <v>8</v>
      </c>
      <c r="C3" s="14">
        <v>6.1</v>
      </c>
      <c r="D3" s="13">
        <v>6.3</v>
      </c>
    </row>
    <row r="4" spans="1:4" ht="17.100000000000001" customHeight="1" x14ac:dyDescent="0.3">
      <c r="A4" s="14" t="s">
        <v>34</v>
      </c>
      <c r="B4" s="14" t="s">
        <v>8</v>
      </c>
      <c r="C4" s="14">
        <v>5.7</v>
      </c>
      <c r="D4" s="13">
        <v>5.9</v>
      </c>
    </row>
    <row r="5" spans="1:4" ht="17.100000000000001" customHeight="1" x14ac:dyDescent="0.3">
      <c r="A5" s="14" t="s">
        <v>33</v>
      </c>
      <c r="B5" s="14" t="s">
        <v>8</v>
      </c>
      <c r="C5" s="14">
        <v>3.9</v>
      </c>
      <c r="D5" s="13">
        <v>4.2</v>
      </c>
    </row>
    <row r="6" spans="1:4" ht="17.100000000000001" customHeight="1" x14ac:dyDescent="0.3">
      <c r="A6" s="14" t="s">
        <v>55</v>
      </c>
      <c r="B6" s="14" t="s">
        <v>8</v>
      </c>
      <c r="C6" s="14">
        <v>2.8</v>
      </c>
      <c r="D6" s="13">
        <v>3.1</v>
      </c>
    </row>
    <row r="7" spans="1:4" ht="17.100000000000001" customHeight="1" x14ac:dyDescent="0.3">
      <c r="A7" s="14" t="s">
        <v>1</v>
      </c>
      <c r="B7" s="14" t="s">
        <v>8</v>
      </c>
      <c r="C7" s="14">
        <v>2.4</v>
      </c>
      <c r="D7" s="13">
        <v>2.6</v>
      </c>
    </row>
    <row r="8" spans="1:4" ht="17.100000000000001" customHeight="1" x14ac:dyDescent="0.3">
      <c r="A8" s="14" t="s">
        <v>44</v>
      </c>
      <c r="B8" s="14" t="s">
        <v>8</v>
      </c>
      <c r="C8" s="14">
        <v>4.2</v>
      </c>
      <c r="D8" s="13">
        <v>4.5999999999999996</v>
      </c>
    </row>
    <row r="9" spans="1:4" ht="17.100000000000001" customHeight="1" x14ac:dyDescent="0.3">
      <c r="A9" s="14" t="s">
        <v>43</v>
      </c>
      <c r="B9" s="14" t="s">
        <v>8</v>
      </c>
      <c r="C9" s="14">
        <v>3.6</v>
      </c>
      <c r="D9" s="13">
        <v>4.2</v>
      </c>
    </row>
    <row r="10" spans="1:4" ht="17.100000000000001" customHeight="1" x14ac:dyDescent="0.3">
      <c r="A10" s="14" t="s">
        <v>42</v>
      </c>
      <c r="B10" s="14" t="s">
        <v>8</v>
      </c>
      <c r="C10" s="14">
        <v>4.8</v>
      </c>
      <c r="D10" s="13">
        <v>5.3</v>
      </c>
    </row>
    <row r="11" spans="1:4" ht="17.100000000000001" customHeight="1" x14ac:dyDescent="0.3">
      <c r="A11" s="14" t="s">
        <v>41</v>
      </c>
      <c r="B11" s="14" t="s">
        <v>8</v>
      </c>
      <c r="C11" s="14">
        <v>5</v>
      </c>
      <c r="D11" s="13">
        <v>0</v>
      </c>
    </row>
    <row r="12" spans="1:4" ht="17.100000000000001" customHeight="1" x14ac:dyDescent="0.3">
      <c r="A12" s="14" t="s">
        <v>40</v>
      </c>
      <c r="B12" s="14" t="s">
        <v>8</v>
      </c>
      <c r="C12" s="14">
        <v>4.5</v>
      </c>
      <c r="D12" s="13">
        <v>0</v>
      </c>
    </row>
    <row r="13" spans="1:4" ht="17.100000000000001" customHeight="1" x14ac:dyDescent="0.3">
      <c r="A13" s="14" t="s">
        <v>39</v>
      </c>
      <c r="B13" s="14" t="s">
        <v>8</v>
      </c>
      <c r="C13" s="14">
        <v>12</v>
      </c>
      <c r="D13" s="13">
        <v>0</v>
      </c>
    </row>
    <row r="14" spans="1:4" ht="17.100000000000001" customHeight="1" x14ac:dyDescent="0.3">
      <c r="A14" s="14" t="s">
        <v>29</v>
      </c>
      <c r="B14" s="14" t="s">
        <v>8</v>
      </c>
      <c r="C14" s="14">
        <v>6.5</v>
      </c>
      <c r="D14" s="13">
        <v>0</v>
      </c>
    </row>
    <row r="15" spans="1:4" ht="17.100000000000001" customHeight="1" x14ac:dyDescent="0.3">
      <c r="A15" s="14" t="s">
        <v>28</v>
      </c>
      <c r="B15" s="14" t="s">
        <v>15</v>
      </c>
      <c r="C15" s="14">
        <v>2</v>
      </c>
      <c r="D15" s="13">
        <v>2.2000000000000002</v>
      </c>
    </row>
    <row r="16" spans="1:4" ht="17.100000000000001" customHeight="1" x14ac:dyDescent="0.3">
      <c r="A16" s="14" t="s">
        <v>26</v>
      </c>
      <c r="B16" s="14" t="s">
        <v>8</v>
      </c>
      <c r="C16" s="14">
        <v>2.6</v>
      </c>
      <c r="D16" s="13">
        <v>3</v>
      </c>
    </row>
    <row r="17" spans="1:4" ht="17.100000000000001" customHeight="1" x14ac:dyDescent="0.3">
      <c r="A17" s="14" t="s">
        <v>27</v>
      </c>
      <c r="B17" s="14" t="s">
        <v>8</v>
      </c>
      <c r="C17" s="14">
        <v>5</v>
      </c>
      <c r="D17" s="13">
        <v>0</v>
      </c>
    </row>
    <row r="18" spans="1:4" ht="17.100000000000001" customHeight="1" x14ac:dyDescent="0.3">
      <c r="A18" s="13" t="s">
        <v>6</v>
      </c>
      <c r="B18" s="13" t="s">
        <v>8</v>
      </c>
      <c r="C18" s="14">
        <v>6.5</v>
      </c>
      <c r="D18" s="13">
        <v>7</v>
      </c>
    </row>
    <row r="19" spans="1:4" ht="17.100000000000001" customHeight="1" x14ac:dyDescent="0.3">
      <c r="A19" s="14" t="s">
        <v>38</v>
      </c>
      <c r="B19" s="14" t="s">
        <v>8</v>
      </c>
      <c r="C19" s="13">
        <v>5.2</v>
      </c>
      <c r="D19" s="13">
        <v>5.4</v>
      </c>
    </row>
    <row r="20" spans="1:4" ht="17.100000000000001" customHeight="1" x14ac:dyDescent="0.3">
      <c r="A20" s="14" t="s">
        <v>32</v>
      </c>
      <c r="B20" s="14" t="s">
        <v>15</v>
      </c>
      <c r="C20" s="14">
        <v>1.5</v>
      </c>
      <c r="D20" s="13">
        <v>1.8</v>
      </c>
    </row>
    <row r="21" spans="1:4" ht="17.100000000000001" customHeight="1" x14ac:dyDescent="0.3">
      <c r="A21" s="14" t="s">
        <v>31</v>
      </c>
      <c r="B21" s="14" t="s">
        <v>8</v>
      </c>
      <c r="C21" s="14">
        <v>4</v>
      </c>
      <c r="D21" s="13">
        <v>4.2</v>
      </c>
    </row>
    <row r="22" spans="1:4" ht="17.100000000000001" customHeight="1" x14ac:dyDescent="0.3">
      <c r="A22" s="14" t="s">
        <v>35</v>
      </c>
      <c r="B22" s="14" t="s">
        <v>54</v>
      </c>
      <c r="C22" s="14">
        <v>1.5</v>
      </c>
      <c r="D22" s="14">
        <v>2</v>
      </c>
    </row>
    <row r="23" spans="1:4" ht="17.100000000000001" customHeight="1" x14ac:dyDescent="0.3">
      <c r="A23" s="14" t="s">
        <v>53</v>
      </c>
      <c r="B23" s="13" t="s">
        <v>15</v>
      </c>
      <c r="C23" s="14">
        <v>1.5</v>
      </c>
      <c r="D23" s="13">
        <v>1.8</v>
      </c>
    </row>
    <row r="24" spans="1:4" ht="17.100000000000001" customHeight="1" x14ac:dyDescent="0.3">
      <c r="A24" s="14" t="s">
        <v>52</v>
      </c>
      <c r="B24" s="14" t="s">
        <v>8</v>
      </c>
      <c r="C24" s="14">
        <v>5.8</v>
      </c>
      <c r="D24" s="13">
        <v>6</v>
      </c>
    </row>
    <row r="25" spans="1:4" ht="17.100000000000001" customHeight="1" x14ac:dyDescent="0.3">
      <c r="A25" s="14" t="s">
        <v>51</v>
      </c>
      <c r="B25" s="14" t="s">
        <v>15</v>
      </c>
      <c r="C25" s="14">
        <v>1.5</v>
      </c>
      <c r="D25" s="13">
        <v>1.8</v>
      </c>
    </row>
    <row r="26" spans="1:4" ht="17.100000000000001" customHeight="1" x14ac:dyDescent="0.3">
      <c r="A26" s="14" t="s">
        <v>30</v>
      </c>
      <c r="B26" s="14" t="s">
        <v>54</v>
      </c>
      <c r="C26" s="14">
        <v>2</v>
      </c>
      <c r="D26" s="13">
        <v>2.2000000000000002</v>
      </c>
    </row>
    <row r="27" spans="1:4" ht="17.100000000000001" customHeight="1" x14ac:dyDescent="0.3">
      <c r="A27" s="14" t="s">
        <v>50</v>
      </c>
      <c r="B27" s="13" t="s">
        <v>8</v>
      </c>
      <c r="C27" s="14">
        <v>3.7</v>
      </c>
      <c r="D27" s="13">
        <v>0</v>
      </c>
    </row>
    <row r="28" spans="1:4" ht="17.100000000000001" customHeight="1" x14ac:dyDescent="0.3">
      <c r="A28" s="14" t="s">
        <v>49</v>
      </c>
      <c r="B28" s="13" t="s">
        <v>47</v>
      </c>
      <c r="C28" s="14">
        <v>1.6</v>
      </c>
      <c r="D28" s="13">
        <v>1.8</v>
      </c>
    </row>
    <row r="29" spans="1:4" ht="17.100000000000001" customHeight="1" x14ac:dyDescent="0.3">
      <c r="A29" s="14" t="s">
        <v>25</v>
      </c>
      <c r="B29" s="14" t="s">
        <v>54</v>
      </c>
      <c r="C29" s="14">
        <v>2.2000000000000002</v>
      </c>
      <c r="D29" s="13">
        <v>0</v>
      </c>
    </row>
    <row r="30" spans="1:4" ht="17.100000000000001" customHeight="1" x14ac:dyDescent="0.3">
      <c r="A30" s="14" t="s">
        <v>24</v>
      </c>
      <c r="B30" s="14" t="s">
        <v>8</v>
      </c>
      <c r="C30" s="14">
        <v>28</v>
      </c>
      <c r="D30" s="13">
        <v>30</v>
      </c>
    </row>
    <row r="31" spans="1:4" ht="17.100000000000001" customHeight="1" x14ac:dyDescent="0.3">
      <c r="A31" s="14" t="s">
        <v>3</v>
      </c>
      <c r="B31" s="14" t="s">
        <v>8</v>
      </c>
      <c r="C31" s="14">
        <v>4.7</v>
      </c>
      <c r="D31" s="13">
        <v>5</v>
      </c>
    </row>
    <row r="32" spans="1:4" ht="17.100000000000001" customHeight="1" x14ac:dyDescent="0.3">
      <c r="A32" s="14" t="s">
        <v>23</v>
      </c>
      <c r="B32" s="14" t="s">
        <v>54</v>
      </c>
      <c r="C32" s="14">
        <v>2</v>
      </c>
      <c r="D32" s="13">
        <v>2.4</v>
      </c>
    </row>
    <row r="33" spans="1:4" ht="17.100000000000001" customHeight="1" x14ac:dyDescent="0.3">
      <c r="A33" s="14" t="s">
        <v>22</v>
      </c>
      <c r="B33" s="14" t="s">
        <v>8</v>
      </c>
      <c r="C33" s="14">
        <v>5.8</v>
      </c>
      <c r="D33" s="13">
        <v>6.4</v>
      </c>
    </row>
    <row r="34" spans="1:4" ht="17.100000000000001" customHeight="1" x14ac:dyDescent="0.3">
      <c r="A34" s="14" t="s">
        <v>21</v>
      </c>
      <c r="B34" s="14" t="s">
        <v>15</v>
      </c>
      <c r="C34" s="14">
        <v>1.5</v>
      </c>
      <c r="D34" s="13">
        <v>1.7</v>
      </c>
    </row>
    <row r="35" spans="1:4" ht="17.100000000000001" customHeight="1" x14ac:dyDescent="0.3">
      <c r="A35" s="14" t="s">
        <v>13</v>
      </c>
      <c r="B35" s="14" t="s">
        <v>8</v>
      </c>
      <c r="C35" s="14">
        <v>4.3</v>
      </c>
      <c r="D35" s="13">
        <v>4.7</v>
      </c>
    </row>
    <row r="36" spans="1:4" ht="17.100000000000001" customHeight="1" x14ac:dyDescent="0.3">
      <c r="A36" s="14" t="s">
        <v>12</v>
      </c>
      <c r="B36" s="14" t="s">
        <v>8</v>
      </c>
      <c r="C36" s="14">
        <v>2.5</v>
      </c>
      <c r="D36" s="13">
        <v>0</v>
      </c>
    </row>
    <row r="37" spans="1:4" ht="17.100000000000001" customHeight="1" x14ac:dyDescent="0.3">
      <c r="A37" s="14" t="s">
        <v>11</v>
      </c>
      <c r="B37" s="14" t="s">
        <v>8</v>
      </c>
      <c r="C37" s="14">
        <v>4.4000000000000004</v>
      </c>
      <c r="D37" s="13">
        <v>4.5999999999999996</v>
      </c>
    </row>
    <row r="38" spans="1:4" ht="17.100000000000001" customHeight="1" x14ac:dyDescent="0.3">
      <c r="A38" s="14" t="s">
        <v>10</v>
      </c>
      <c r="B38" s="14" t="s">
        <v>8</v>
      </c>
      <c r="C38" s="14">
        <v>9</v>
      </c>
      <c r="D38" s="13">
        <v>9</v>
      </c>
    </row>
    <row r="39" spans="1:4" ht="17.100000000000001" customHeight="1" x14ac:dyDescent="0.3">
      <c r="A39" s="14" t="s">
        <v>9</v>
      </c>
      <c r="B39" s="14" t="s">
        <v>8</v>
      </c>
      <c r="C39" s="14">
        <v>7</v>
      </c>
      <c r="D39" s="13">
        <v>7</v>
      </c>
    </row>
    <row r="40" spans="1:4" ht="17.100000000000001" customHeight="1" x14ac:dyDescent="0.3">
      <c r="A40" s="14" t="s">
        <v>20</v>
      </c>
      <c r="B40" s="14" t="s">
        <v>8</v>
      </c>
      <c r="C40" s="14">
        <v>10</v>
      </c>
      <c r="D40" s="13">
        <v>12</v>
      </c>
    </row>
    <row r="41" spans="1:4" ht="17.100000000000001" customHeight="1" x14ac:dyDescent="0.3">
      <c r="A41" s="14" t="s">
        <v>19</v>
      </c>
      <c r="B41" s="14" t="s">
        <v>8</v>
      </c>
      <c r="C41" s="14">
        <v>12</v>
      </c>
      <c r="D41" s="13">
        <v>0</v>
      </c>
    </row>
    <row r="42" spans="1:4" ht="17.100000000000001" customHeight="1" x14ac:dyDescent="0.3">
      <c r="A42" s="14" t="s">
        <v>18</v>
      </c>
      <c r="B42" s="14" t="s">
        <v>8</v>
      </c>
      <c r="C42" s="14">
        <v>2</v>
      </c>
      <c r="D42" s="13">
        <v>0</v>
      </c>
    </row>
    <row r="43" spans="1:4" ht="17.100000000000001" customHeight="1" x14ac:dyDescent="0.3">
      <c r="A43" s="14" t="s">
        <v>17</v>
      </c>
      <c r="B43" s="14" t="s">
        <v>8</v>
      </c>
      <c r="C43" s="14">
        <v>1.5</v>
      </c>
      <c r="D43" s="13">
        <v>1.8</v>
      </c>
    </row>
    <row r="44" spans="1:4" ht="17.100000000000001" customHeight="1" x14ac:dyDescent="0.3">
      <c r="A44" s="14" t="s">
        <v>16</v>
      </c>
      <c r="B44" s="14" t="s">
        <v>8</v>
      </c>
      <c r="C44" s="14">
        <v>3</v>
      </c>
      <c r="D44" s="13">
        <v>0</v>
      </c>
    </row>
    <row r="45" spans="1:4" ht="17.100000000000001" customHeight="1" x14ac:dyDescent="0.3">
      <c r="A45" s="14" t="s">
        <v>0</v>
      </c>
      <c r="B45" s="14" t="s">
        <v>8</v>
      </c>
      <c r="C45" s="14">
        <v>2.5</v>
      </c>
      <c r="D45" s="13">
        <v>2.8</v>
      </c>
    </row>
    <row r="46" spans="1:4" ht="17.100000000000001" customHeight="1" x14ac:dyDescent="0.3">
      <c r="A46" s="14" t="s">
        <v>4</v>
      </c>
      <c r="B46" s="14" t="s">
        <v>8</v>
      </c>
      <c r="C46" s="14">
        <v>3.8</v>
      </c>
      <c r="D46" s="13">
        <v>4.2</v>
      </c>
    </row>
    <row r="47" spans="1:4" ht="17.100000000000001" customHeight="1" x14ac:dyDescent="0.3">
      <c r="A47" s="14" t="s">
        <v>46</v>
      </c>
      <c r="B47" s="13" t="s">
        <v>47</v>
      </c>
      <c r="C47" s="14">
        <v>0.7</v>
      </c>
      <c r="D47" s="13">
        <v>1.2</v>
      </c>
    </row>
    <row r="48" spans="1:4" ht="17.100000000000001" customHeight="1" x14ac:dyDescent="0.3">
      <c r="A48" s="14" t="s">
        <v>7</v>
      </c>
      <c r="B48" s="14" t="s">
        <v>8</v>
      </c>
      <c r="C48" s="14">
        <v>5.8</v>
      </c>
      <c r="D48" s="13">
        <v>0</v>
      </c>
    </row>
    <row r="49" spans="1:4" ht="17.100000000000001" customHeight="1" x14ac:dyDescent="0.3">
      <c r="A49" s="14" t="s">
        <v>48</v>
      </c>
      <c r="B49" s="14" t="s">
        <v>8</v>
      </c>
      <c r="C49" s="14">
        <v>3.2</v>
      </c>
      <c r="D49" s="13">
        <v>3.7</v>
      </c>
    </row>
    <row r="50" spans="1:4" ht="17.100000000000001" customHeight="1" x14ac:dyDescent="0.3">
      <c r="A50" s="14" t="s">
        <v>14</v>
      </c>
      <c r="B50" s="14" t="s">
        <v>15</v>
      </c>
      <c r="C50" s="14">
        <v>1.7</v>
      </c>
      <c r="D50" s="13">
        <v>1.9</v>
      </c>
    </row>
    <row r="51" spans="1:4" ht="17.100000000000001" customHeight="1" x14ac:dyDescent="0.3">
      <c r="A51" s="14" t="s">
        <v>2</v>
      </c>
      <c r="B51" s="14" t="s">
        <v>8</v>
      </c>
      <c r="C51" s="14">
        <v>5</v>
      </c>
      <c r="D51" s="13">
        <v>5.3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51"/>
  <sheetViews>
    <sheetView zoomScaleNormal="100" workbookViewId="0">
      <selection activeCell="A65" sqref="A65"/>
    </sheetView>
  </sheetViews>
  <sheetFormatPr baseColWidth="10" defaultColWidth="11.5703125" defaultRowHeight="16.5" x14ac:dyDescent="0.3"/>
  <cols>
    <col min="1" max="1" width="55.85546875" style="13" customWidth="1"/>
    <col min="2" max="16384" width="11.5703125" style="13"/>
  </cols>
  <sheetData>
    <row r="1" spans="1:4" ht="17.100000000000001" customHeight="1" x14ac:dyDescent="0.3">
      <c r="A1" s="12" t="s">
        <v>72</v>
      </c>
      <c r="B1" s="12" t="s">
        <v>45</v>
      </c>
      <c r="C1" s="12" t="s">
        <v>56</v>
      </c>
      <c r="D1" s="12" t="s">
        <v>57</v>
      </c>
    </row>
    <row r="2" spans="1:4" ht="17.100000000000001" hidden="1" customHeight="1" x14ac:dyDescent="0.3">
      <c r="A2" s="14" t="s">
        <v>55</v>
      </c>
      <c r="B2" s="14" t="s">
        <v>8</v>
      </c>
      <c r="C2" s="14">
        <v>2.8</v>
      </c>
      <c r="D2" s="13">
        <v>3.1</v>
      </c>
    </row>
    <row r="3" spans="1:4" ht="17.100000000000001" hidden="1" customHeight="1" x14ac:dyDescent="0.3">
      <c r="A3" s="14" t="s">
        <v>1</v>
      </c>
      <c r="B3" s="14" t="s">
        <v>8</v>
      </c>
      <c r="C3" s="14">
        <v>2.4</v>
      </c>
      <c r="D3" s="13">
        <v>2.6</v>
      </c>
    </row>
    <row r="4" spans="1:4" ht="17.100000000000001" hidden="1" customHeight="1" x14ac:dyDescent="0.3">
      <c r="A4" s="14" t="s">
        <v>44</v>
      </c>
      <c r="B4" s="14" t="s">
        <v>8</v>
      </c>
      <c r="C4" s="14">
        <v>4.2</v>
      </c>
      <c r="D4" s="13">
        <v>4.5999999999999996</v>
      </c>
    </row>
    <row r="5" spans="1:4" ht="17.100000000000001" hidden="1" customHeight="1" x14ac:dyDescent="0.3">
      <c r="A5" s="14" t="s">
        <v>43</v>
      </c>
      <c r="B5" s="14" t="s">
        <v>8</v>
      </c>
      <c r="C5" s="14">
        <v>3.6</v>
      </c>
      <c r="D5" s="13">
        <v>4.2</v>
      </c>
    </row>
    <row r="6" spans="1:4" ht="17.100000000000001" hidden="1" customHeight="1" x14ac:dyDescent="0.3">
      <c r="A6" s="14" t="s">
        <v>42</v>
      </c>
      <c r="B6" s="14" t="s">
        <v>8</v>
      </c>
      <c r="C6" s="14">
        <v>4.8</v>
      </c>
      <c r="D6" s="13">
        <v>5.3</v>
      </c>
    </row>
    <row r="7" spans="1:4" ht="17.100000000000001" hidden="1" customHeight="1" x14ac:dyDescent="0.3">
      <c r="A7" s="14" t="s">
        <v>41</v>
      </c>
      <c r="B7" s="14" t="s">
        <v>8</v>
      </c>
      <c r="C7" s="14">
        <v>5</v>
      </c>
      <c r="D7" s="13">
        <v>0</v>
      </c>
    </row>
    <row r="8" spans="1:4" ht="17.100000000000001" hidden="1" customHeight="1" x14ac:dyDescent="0.3">
      <c r="A8" s="14" t="s">
        <v>40</v>
      </c>
      <c r="B8" s="14" t="s">
        <v>8</v>
      </c>
      <c r="C8" s="14">
        <v>4.5</v>
      </c>
      <c r="D8" s="13">
        <v>0</v>
      </c>
    </row>
    <row r="9" spans="1:4" ht="17.100000000000001" hidden="1" customHeight="1" x14ac:dyDescent="0.3">
      <c r="A9" s="14" t="s">
        <v>39</v>
      </c>
      <c r="B9" s="14" t="s">
        <v>8</v>
      </c>
      <c r="C9" s="14">
        <v>12</v>
      </c>
      <c r="D9" s="13">
        <v>0</v>
      </c>
    </row>
    <row r="10" spans="1:4" ht="17.100000000000001" hidden="1" customHeight="1" x14ac:dyDescent="0.3">
      <c r="A10" s="13" t="s">
        <v>6</v>
      </c>
      <c r="B10" s="13" t="s">
        <v>8</v>
      </c>
      <c r="C10" s="14">
        <v>6.5</v>
      </c>
      <c r="D10" s="13">
        <v>7</v>
      </c>
    </row>
    <row r="11" spans="1:4" ht="17.100000000000001" hidden="1" customHeight="1" x14ac:dyDescent="0.3">
      <c r="A11" s="14" t="s">
        <v>38</v>
      </c>
      <c r="B11" s="14" t="s">
        <v>8</v>
      </c>
      <c r="C11" s="13">
        <v>5.2</v>
      </c>
      <c r="D11" s="13">
        <v>5.4</v>
      </c>
    </row>
    <row r="12" spans="1:4" ht="17.100000000000001" hidden="1" customHeight="1" x14ac:dyDescent="0.3">
      <c r="A12" s="14" t="s">
        <v>37</v>
      </c>
      <c r="B12" s="14" t="s">
        <v>8</v>
      </c>
      <c r="C12" s="14">
        <v>3.4</v>
      </c>
      <c r="D12" s="13">
        <v>3.8</v>
      </c>
    </row>
    <row r="13" spans="1:4" ht="17.100000000000001" hidden="1" customHeight="1" x14ac:dyDescent="0.3">
      <c r="A13" s="14" t="s">
        <v>36</v>
      </c>
      <c r="B13" s="14" t="s">
        <v>8</v>
      </c>
      <c r="C13" s="14">
        <v>6.1</v>
      </c>
      <c r="D13" s="13">
        <v>6.3</v>
      </c>
    </row>
    <row r="14" spans="1:4" ht="17.100000000000001" hidden="1" customHeight="1" x14ac:dyDescent="0.3">
      <c r="A14" s="14" t="s">
        <v>34</v>
      </c>
      <c r="B14" s="14" t="s">
        <v>8</v>
      </c>
      <c r="C14" s="14">
        <v>5.7</v>
      </c>
      <c r="D14" s="13">
        <v>5.9</v>
      </c>
    </row>
    <row r="15" spans="1:4" ht="17.100000000000001" hidden="1" customHeight="1" x14ac:dyDescent="0.3">
      <c r="A15" s="14" t="s">
        <v>33</v>
      </c>
      <c r="B15" s="14" t="s">
        <v>8</v>
      </c>
      <c r="C15" s="14">
        <v>3.9</v>
      </c>
      <c r="D15" s="13">
        <v>4.2</v>
      </c>
    </row>
    <row r="16" spans="1:4" ht="17.100000000000001" hidden="1" customHeight="1" x14ac:dyDescent="0.3">
      <c r="A16" s="14" t="s">
        <v>32</v>
      </c>
      <c r="B16" s="14" t="s">
        <v>15</v>
      </c>
      <c r="C16" s="14">
        <v>1.5</v>
      </c>
      <c r="D16" s="13">
        <v>1.8</v>
      </c>
    </row>
    <row r="17" spans="1:4" ht="17.100000000000001" hidden="1" customHeight="1" x14ac:dyDescent="0.3">
      <c r="A17" s="14" t="s">
        <v>31</v>
      </c>
      <c r="B17" s="14" t="s">
        <v>8</v>
      </c>
      <c r="C17" s="14">
        <v>4</v>
      </c>
      <c r="D17" s="13">
        <v>4.2</v>
      </c>
    </row>
    <row r="18" spans="1:4" ht="17.100000000000001" hidden="1" customHeight="1" x14ac:dyDescent="0.3">
      <c r="A18" s="14" t="s">
        <v>35</v>
      </c>
      <c r="B18" s="14" t="s">
        <v>54</v>
      </c>
      <c r="C18" s="14">
        <v>1.5</v>
      </c>
      <c r="D18" s="14">
        <v>2</v>
      </c>
    </row>
    <row r="19" spans="1:4" ht="17.100000000000001" hidden="1" customHeight="1" x14ac:dyDescent="0.3">
      <c r="A19" s="14" t="s">
        <v>53</v>
      </c>
      <c r="B19" s="13" t="s">
        <v>15</v>
      </c>
      <c r="C19" s="14">
        <v>1.5</v>
      </c>
      <c r="D19" s="13">
        <v>1.8</v>
      </c>
    </row>
    <row r="20" spans="1:4" ht="17.100000000000001" hidden="1" customHeight="1" x14ac:dyDescent="0.3">
      <c r="A20" s="14" t="s">
        <v>52</v>
      </c>
      <c r="B20" s="14" t="s">
        <v>8</v>
      </c>
      <c r="C20" s="14">
        <v>5.8</v>
      </c>
      <c r="D20" s="13">
        <v>6</v>
      </c>
    </row>
    <row r="21" spans="1:4" ht="17.100000000000001" hidden="1" customHeight="1" x14ac:dyDescent="0.3">
      <c r="A21" s="14" t="s">
        <v>51</v>
      </c>
      <c r="B21" s="14" t="s">
        <v>15</v>
      </c>
      <c r="C21" s="14">
        <v>1.5</v>
      </c>
      <c r="D21" s="13">
        <v>1.8</v>
      </c>
    </row>
    <row r="22" spans="1:4" ht="17.100000000000001" hidden="1" customHeight="1" x14ac:dyDescent="0.3">
      <c r="A22" s="14" t="s">
        <v>30</v>
      </c>
      <c r="B22" s="14" t="s">
        <v>54</v>
      </c>
      <c r="C22" s="14">
        <v>2</v>
      </c>
      <c r="D22" s="13">
        <v>2.2000000000000002</v>
      </c>
    </row>
    <row r="23" spans="1:4" ht="17.100000000000001" hidden="1" customHeight="1" x14ac:dyDescent="0.3">
      <c r="A23" s="14" t="s">
        <v>50</v>
      </c>
      <c r="B23" s="13" t="s">
        <v>8</v>
      </c>
      <c r="C23" s="14">
        <v>3.7</v>
      </c>
      <c r="D23" s="13">
        <v>0</v>
      </c>
    </row>
    <row r="24" spans="1:4" ht="17.100000000000001" hidden="1" customHeight="1" x14ac:dyDescent="0.3">
      <c r="A24" s="14" t="s">
        <v>29</v>
      </c>
      <c r="B24" s="14" t="s">
        <v>8</v>
      </c>
      <c r="C24" s="14">
        <v>6.5</v>
      </c>
      <c r="D24" s="13">
        <v>0</v>
      </c>
    </row>
    <row r="25" spans="1:4" ht="17.100000000000001" hidden="1" customHeight="1" x14ac:dyDescent="0.3">
      <c r="A25" s="14" t="s">
        <v>28</v>
      </c>
      <c r="B25" s="14" t="s">
        <v>15</v>
      </c>
      <c r="C25" s="14">
        <v>2</v>
      </c>
      <c r="D25" s="13">
        <v>2.2000000000000002</v>
      </c>
    </row>
    <row r="26" spans="1:4" ht="17.100000000000001" hidden="1" customHeight="1" x14ac:dyDescent="0.3">
      <c r="A26" s="14" t="s">
        <v>26</v>
      </c>
      <c r="B26" s="14" t="s">
        <v>8</v>
      </c>
      <c r="C26" s="14">
        <v>2.6</v>
      </c>
      <c r="D26" s="13">
        <v>3</v>
      </c>
    </row>
    <row r="27" spans="1:4" ht="17.100000000000001" hidden="1" customHeight="1" x14ac:dyDescent="0.3">
      <c r="A27" s="14" t="s">
        <v>27</v>
      </c>
      <c r="B27" s="14" t="s">
        <v>8</v>
      </c>
      <c r="C27" s="14">
        <v>5</v>
      </c>
      <c r="D27" s="13">
        <v>0</v>
      </c>
    </row>
    <row r="28" spans="1:4" ht="17.100000000000001" hidden="1" customHeight="1" x14ac:dyDescent="0.3">
      <c r="A28" s="14" t="s">
        <v>49</v>
      </c>
      <c r="B28" s="13" t="s">
        <v>47</v>
      </c>
      <c r="C28" s="14">
        <v>1.6</v>
      </c>
      <c r="D28" s="13">
        <v>1.8</v>
      </c>
    </row>
    <row r="29" spans="1:4" ht="17.100000000000001" hidden="1" customHeight="1" x14ac:dyDescent="0.3">
      <c r="A29" s="14" t="s">
        <v>25</v>
      </c>
      <c r="B29" s="14" t="s">
        <v>54</v>
      </c>
      <c r="C29" s="14">
        <v>2.2000000000000002</v>
      </c>
      <c r="D29" s="13">
        <v>0</v>
      </c>
    </row>
    <row r="30" spans="1:4" ht="17.100000000000001" hidden="1" customHeight="1" x14ac:dyDescent="0.3">
      <c r="A30" s="14" t="s">
        <v>24</v>
      </c>
      <c r="B30" s="14" t="s">
        <v>8</v>
      </c>
      <c r="C30" s="14">
        <v>28</v>
      </c>
      <c r="D30" s="13">
        <v>30</v>
      </c>
    </row>
    <row r="31" spans="1:4" ht="17.100000000000001" hidden="1" customHeight="1" x14ac:dyDescent="0.3">
      <c r="A31" s="14" t="s">
        <v>3</v>
      </c>
      <c r="B31" s="14" t="s">
        <v>8</v>
      </c>
      <c r="C31" s="14">
        <v>4.7</v>
      </c>
      <c r="D31" s="13">
        <v>5</v>
      </c>
    </row>
    <row r="32" spans="1:4" ht="17.100000000000001" hidden="1" customHeight="1" x14ac:dyDescent="0.3">
      <c r="A32" s="14" t="s">
        <v>23</v>
      </c>
      <c r="B32" s="14" t="s">
        <v>54</v>
      </c>
      <c r="C32" s="14">
        <v>2</v>
      </c>
      <c r="D32" s="13">
        <v>2.4</v>
      </c>
    </row>
    <row r="33" spans="1:4" ht="17.100000000000001" hidden="1" customHeight="1" x14ac:dyDescent="0.3">
      <c r="A33" s="14" t="s">
        <v>22</v>
      </c>
      <c r="B33" s="14" t="s">
        <v>8</v>
      </c>
      <c r="C33" s="14">
        <v>5.8</v>
      </c>
      <c r="D33" s="13">
        <v>6.4</v>
      </c>
    </row>
    <row r="34" spans="1:4" ht="17.100000000000001" customHeight="1" x14ac:dyDescent="0.3">
      <c r="A34" s="14" t="s">
        <v>21</v>
      </c>
      <c r="B34" s="14" t="s">
        <v>15</v>
      </c>
      <c r="C34" s="14">
        <v>1.5</v>
      </c>
      <c r="D34" s="13">
        <v>1.7</v>
      </c>
    </row>
    <row r="35" spans="1:4" ht="17.100000000000001" hidden="1" customHeight="1" x14ac:dyDescent="0.3">
      <c r="A35" s="14" t="s">
        <v>20</v>
      </c>
      <c r="B35" s="14" t="s">
        <v>8</v>
      </c>
      <c r="C35" s="14">
        <v>10</v>
      </c>
      <c r="D35" s="13">
        <v>12</v>
      </c>
    </row>
    <row r="36" spans="1:4" ht="17.100000000000001" hidden="1" customHeight="1" x14ac:dyDescent="0.3">
      <c r="A36" s="14" t="s">
        <v>19</v>
      </c>
      <c r="B36" s="14" t="s">
        <v>8</v>
      </c>
      <c r="C36" s="14">
        <v>12</v>
      </c>
      <c r="D36" s="13">
        <v>0</v>
      </c>
    </row>
    <row r="37" spans="1:4" ht="17.100000000000001" hidden="1" customHeight="1" x14ac:dyDescent="0.3">
      <c r="A37" s="14" t="s">
        <v>18</v>
      </c>
      <c r="B37" s="14" t="s">
        <v>8</v>
      </c>
      <c r="C37" s="14">
        <v>2</v>
      </c>
      <c r="D37" s="13">
        <v>0</v>
      </c>
    </row>
    <row r="38" spans="1:4" ht="17.100000000000001" hidden="1" customHeight="1" x14ac:dyDescent="0.3">
      <c r="A38" s="14" t="s">
        <v>17</v>
      </c>
      <c r="B38" s="14" t="s">
        <v>8</v>
      </c>
      <c r="C38" s="14">
        <v>1.5</v>
      </c>
      <c r="D38" s="13">
        <v>1.8</v>
      </c>
    </row>
    <row r="39" spans="1:4" ht="17.100000000000001" hidden="1" customHeight="1" x14ac:dyDescent="0.3">
      <c r="A39" s="14" t="s">
        <v>16</v>
      </c>
      <c r="B39" s="14" t="s">
        <v>8</v>
      </c>
      <c r="C39" s="14">
        <v>3</v>
      </c>
      <c r="D39" s="13">
        <v>0</v>
      </c>
    </row>
    <row r="40" spans="1:4" ht="17.100000000000001" hidden="1" customHeight="1" x14ac:dyDescent="0.3">
      <c r="A40" s="14" t="s">
        <v>0</v>
      </c>
      <c r="B40" s="14" t="s">
        <v>8</v>
      </c>
      <c r="C40" s="14">
        <v>2.5</v>
      </c>
      <c r="D40" s="13">
        <v>2.8</v>
      </c>
    </row>
    <row r="41" spans="1:4" ht="17.100000000000001" hidden="1" customHeight="1" x14ac:dyDescent="0.3">
      <c r="A41" s="14" t="s">
        <v>48</v>
      </c>
      <c r="B41" s="14" t="s">
        <v>8</v>
      </c>
      <c r="C41" s="14">
        <v>3.2</v>
      </c>
      <c r="D41" s="13">
        <v>3.7</v>
      </c>
    </row>
    <row r="42" spans="1:4" ht="17.100000000000001" hidden="1" customHeight="1" x14ac:dyDescent="0.3">
      <c r="A42" s="14" t="s">
        <v>14</v>
      </c>
      <c r="B42" s="14" t="s">
        <v>15</v>
      </c>
      <c r="C42" s="14">
        <v>1.7</v>
      </c>
      <c r="D42" s="13">
        <v>1.9</v>
      </c>
    </row>
    <row r="43" spans="1:4" ht="17.100000000000001" hidden="1" customHeight="1" x14ac:dyDescent="0.3">
      <c r="A43" s="14" t="s">
        <v>2</v>
      </c>
      <c r="B43" s="14" t="s">
        <v>8</v>
      </c>
      <c r="C43" s="14">
        <v>5</v>
      </c>
      <c r="D43" s="13">
        <v>5.3</v>
      </c>
    </row>
    <row r="44" spans="1:4" ht="17.100000000000001" hidden="1" customHeight="1" x14ac:dyDescent="0.3">
      <c r="A44" s="14" t="s">
        <v>13</v>
      </c>
      <c r="B44" s="14" t="s">
        <v>8</v>
      </c>
      <c r="C44" s="14">
        <v>4.3</v>
      </c>
      <c r="D44" s="13">
        <v>4.7</v>
      </c>
    </row>
    <row r="45" spans="1:4" ht="17.100000000000001" hidden="1" customHeight="1" x14ac:dyDescent="0.3">
      <c r="A45" s="14" t="s">
        <v>12</v>
      </c>
      <c r="B45" s="14" t="s">
        <v>8</v>
      </c>
      <c r="C45" s="14">
        <v>2.5</v>
      </c>
      <c r="D45" s="13">
        <v>0</v>
      </c>
    </row>
    <row r="46" spans="1:4" ht="17.100000000000001" hidden="1" customHeight="1" x14ac:dyDescent="0.3">
      <c r="A46" s="14" t="s">
        <v>11</v>
      </c>
      <c r="B46" s="14" t="s">
        <v>8</v>
      </c>
      <c r="C46" s="14">
        <v>4.4000000000000004</v>
      </c>
      <c r="D46" s="13">
        <v>4.5999999999999996</v>
      </c>
    </row>
    <row r="47" spans="1:4" ht="17.100000000000001" hidden="1" customHeight="1" x14ac:dyDescent="0.3">
      <c r="A47" s="14" t="s">
        <v>10</v>
      </c>
      <c r="B47" s="14" t="s">
        <v>8</v>
      </c>
      <c r="C47" s="14">
        <v>9</v>
      </c>
      <c r="D47" s="13">
        <v>9</v>
      </c>
    </row>
    <row r="48" spans="1:4" ht="17.100000000000001" hidden="1" customHeight="1" x14ac:dyDescent="0.3">
      <c r="A48" s="14" t="s">
        <v>9</v>
      </c>
      <c r="B48" s="14" t="s">
        <v>8</v>
      </c>
      <c r="C48" s="14">
        <v>7</v>
      </c>
      <c r="D48" s="13">
        <v>7</v>
      </c>
    </row>
    <row r="49" spans="1:4" ht="17.100000000000001" hidden="1" customHeight="1" x14ac:dyDescent="0.3">
      <c r="A49" s="14" t="s">
        <v>4</v>
      </c>
      <c r="B49" s="14" t="s">
        <v>8</v>
      </c>
      <c r="C49" s="14">
        <v>3.8</v>
      </c>
      <c r="D49" s="13">
        <v>4.2</v>
      </c>
    </row>
    <row r="50" spans="1:4" ht="17.100000000000001" hidden="1" customHeight="1" x14ac:dyDescent="0.3">
      <c r="A50" s="14" t="s">
        <v>46</v>
      </c>
      <c r="B50" s="13" t="s">
        <v>47</v>
      </c>
      <c r="C50" s="14">
        <v>0.7</v>
      </c>
      <c r="D50" s="13">
        <v>1.2</v>
      </c>
    </row>
    <row r="51" spans="1:4" ht="17.100000000000001" hidden="1" customHeight="1" x14ac:dyDescent="0.3">
      <c r="A51" s="14" t="s">
        <v>7</v>
      </c>
      <c r="B51" s="14" t="s">
        <v>8</v>
      </c>
      <c r="C51" s="14">
        <v>5.8</v>
      </c>
      <c r="D51" s="13">
        <v>0</v>
      </c>
    </row>
  </sheetData>
  <autoFilter ref="A1:D51">
    <filterColumn colId="1">
      <filters>
        <filter val="Stück"/>
      </filters>
    </filterColumn>
    <filterColumn colId="3">
      <filters>
        <filter val="1.7"/>
      </filters>
    </filterColumn>
  </autoFilter>
  <sortState ref="A2:D51">
    <sortCondition descending="1" ref="A2"/>
  </sortState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D13" sqref="D13"/>
    </sheetView>
  </sheetViews>
  <sheetFormatPr baseColWidth="10" defaultColWidth="11.42578125" defaultRowHeight="17.25" x14ac:dyDescent="0.3"/>
  <cols>
    <col min="1" max="1" width="22.85546875" style="1" customWidth="1"/>
    <col min="2" max="2" width="38.42578125" style="1" customWidth="1"/>
    <col min="3" max="16384" width="11.42578125" style="1"/>
  </cols>
  <sheetData>
    <row r="1" spans="1:2" ht="30" customHeight="1" x14ac:dyDescent="0.3">
      <c r="A1" s="15" t="s">
        <v>97</v>
      </c>
      <c r="B1" s="16" t="s">
        <v>30</v>
      </c>
    </row>
    <row r="2" spans="1:2" ht="30" customHeight="1" x14ac:dyDescent="0.3">
      <c r="A2" s="15" t="s">
        <v>98</v>
      </c>
      <c r="B2" s="16">
        <v>50</v>
      </c>
    </row>
    <row r="3" spans="1:2" ht="30" customHeight="1" x14ac:dyDescent="0.3">
      <c r="A3" s="15" t="s">
        <v>99</v>
      </c>
      <c r="B3" s="17" t="s">
        <v>46</v>
      </c>
    </row>
    <row r="4" spans="1:2" ht="30" customHeight="1" x14ac:dyDescent="0.3">
      <c r="A4" s="15" t="s">
        <v>100</v>
      </c>
      <c r="B4" s="17" t="s">
        <v>21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A2" sqref="A2"/>
    </sheetView>
  </sheetViews>
  <sheetFormatPr baseColWidth="10" defaultRowHeight="15" x14ac:dyDescent="0.25"/>
  <sheetData>
    <row r="1" spans="1:2" x14ac:dyDescent="0.25">
      <c r="A1" s="10" t="s">
        <v>102</v>
      </c>
    </row>
    <row r="3" spans="1:2" x14ac:dyDescent="0.25">
      <c r="A3" t="s">
        <v>58</v>
      </c>
      <c r="B3">
        <v>1874</v>
      </c>
    </row>
    <row r="4" spans="1:2" x14ac:dyDescent="0.25">
      <c r="A4" t="s">
        <v>59</v>
      </c>
      <c r="B4">
        <v>1658</v>
      </c>
    </row>
    <row r="5" spans="1:2" x14ac:dyDescent="0.25">
      <c r="A5" t="s">
        <v>60</v>
      </c>
      <c r="B5">
        <v>1624</v>
      </c>
    </row>
    <row r="6" spans="1:2" x14ac:dyDescent="0.25">
      <c r="A6" t="s">
        <v>61</v>
      </c>
      <c r="B6">
        <v>1285</v>
      </c>
    </row>
    <row r="7" spans="1:2" x14ac:dyDescent="0.25">
      <c r="A7" t="s">
        <v>62</v>
      </c>
      <c r="B7">
        <v>972</v>
      </c>
    </row>
    <row r="8" spans="1:2" x14ac:dyDescent="0.25">
      <c r="A8" t="s">
        <v>63</v>
      </c>
      <c r="B8">
        <v>886</v>
      </c>
    </row>
    <row r="9" spans="1:2" x14ac:dyDescent="0.25">
      <c r="A9" t="s">
        <v>64</v>
      </c>
      <c r="B9">
        <v>761</v>
      </c>
    </row>
    <row r="10" spans="1:2" x14ac:dyDescent="0.25">
      <c r="A10" t="s">
        <v>65</v>
      </c>
      <c r="B10">
        <v>341</v>
      </c>
    </row>
    <row r="11" spans="1:2" x14ac:dyDescent="0.25">
      <c r="A11" t="s">
        <v>66</v>
      </c>
      <c r="B11">
        <v>238</v>
      </c>
    </row>
    <row r="12" spans="1:2" x14ac:dyDescent="0.25">
      <c r="A12" t="s">
        <v>67</v>
      </c>
      <c r="B12">
        <v>206</v>
      </c>
    </row>
    <row r="13" spans="1:2" x14ac:dyDescent="0.25">
      <c r="A13" t="s">
        <v>68</v>
      </c>
      <c r="B13">
        <v>173</v>
      </c>
    </row>
    <row r="14" spans="1:2" x14ac:dyDescent="0.25">
      <c r="A14" t="s">
        <v>69</v>
      </c>
      <c r="B14">
        <v>147</v>
      </c>
    </row>
    <row r="15" spans="1:2" x14ac:dyDescent="0.25">
      <c r="A15" t="s">
        <v>70</v>
      </c>
      <c r="B15">
        <v>146</v>
      </c>
    </row>
    <row r="16" spans="1:2" x14ac:dyDescent="0.25">
      <c r="A16" t="s">
        <v>71</v>
      </c>
      <c r="B16">
        <v>138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1</vt:i4>
      </vt:variant>
    </vt:vector>
  </HeadingPairs>
  <TitlesOfParts>
    <vt:vector size="6" baseType="lpstr">
      <vt:lpstr>Rechnung</vt:lpstr>
      <vt:lpstr>Preisempfehlung</vt:lpstr>
      <vt:lpstr>Kopie</vt:lpstr>
      <vt:lpstr>Auswertung</vt:lpstr>
      <vt:lpstr>Datentabelle_Dia</vt:lpstr>
      <vt:lpstr>Diagramm_Gemüse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2017-07-17T07:51:42Z</cp:lastPrinted>
  <dcterms:created xsi:type="dcterms:W3CDTF">2017-07-04T07:23:38Z</dcterms:created>
  <dcterms:modified xsi:type="dcterms:W3CDTF">2018-02-11T13:57:55Z</dcterms:modified>
</cp:coreProperties>
</file>