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sf\Home\Desktop\Autor IKA\2018\V08_B2_QV2018_Schweizer_David_2018-02-14\B2_Pruefungsdateien Lernende\"/>
    </mc:Choice>
  </mc:AlternateContent>
  <bookViews>
    <workbookView xWindow="0" yWindow="4485" windowWidth="21585" windowHeight="10665"/>
  </bookViews>
  <sheets>
    <sheet name="Auswertung" sheetId="1" r:id="rId1"/>
    <sheet name="Kategorien A bis G" sheetId="2" r:id="rId2"/>
    <sheet name="Resultate" sheetId="3" r:id="rId3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7" i="2" l="1"/>
  <c r="K86" i="2"/>
  <c r="K84" i="2"/>
  <c r="K83" i="2"/>
  <c r="K82" i="2"/>
  <c r="K78" i="2"/>
  <c r="K73" i="2"/>
  <c r="K72" i="2"/>
  <c r="K70" i="2"/>
  <c r="K69" i="2"/>
  <c r="K68" i="2"/>
  <c r="K65" i="2"/>
  <c r="K63" i="2"/>
  <c r="K62" i="2"/>
  <c r="K55" i="2"/>
  <c r="K40" i="2"/>
  <c r="K43" i="2"/>
  <c r="K36" i="2"/>
  <c r="K33" i="2"/>
  <c r="K30" i="2"/>
  <c r="K29" i="2"/>
  <c r="K26" i="2"/>
  <c r="K22" i="2"/>
  <c r="K19" i="2"/>
  <c r="K17" i="2"/>
  <c r="K16" i="2"/>
  <c r="K14" i="2"/>
  <c r="K13" i="2"/>
  <c r="K8" i="2"/>
  <c r="K7" i="2"/>
  <c r="K6" i="2"/>
</calcChain>
</file>

<file path=xl/sharedStrings.xml><?xml version="1.0" encoding="utf-8"?>
<sst xmlns="http://schemas.openxmlformats.org/spreadsheetml/2006/main" count="807" uniqueCount="379">
  <si>
    <t>A</t>
  </si>
  <si>
    <t>Startnummer</t>
  </si>
  <si>
    <t>Vorname</t>
  </si>
  <si>
    <t>Name</t>
  </si>
  <si>
    <t>Geburtdatum</t>
  </si>
  <si>
    <t>m/w</t>
  </si>
  <si>
    <t>Verein</t>
  </si>
  <si>
    <t>Startgeld</t>
  </si>
  <si>
    <t>Anrede</t>
  </si>
  <si>
    <t>Nachname</t>
  </si>
  <si>
    <t>Strasse</t>
  </si>
  <si>
    <t>PLZ</t>
  </si>
  <si>
    <t>Ort</t>
  </si>
  <si>
    <t>Kategorie</t>
  </si>
  <si>
    <t>Herr</t>
  </si>
  <si>
    <t>Marino</t>
  </si>
  <si>
    <t>Andacic</t>
  </si>
  <si>
    <t>Bahnhofplatz 1</t>
  </si>
  <si>
    <t>Münsingen</t>
  </si>
  <si>
    <t>C</t>
  </si>
  <si>
    <t>Claudio</t>
  </si>
  <si>
    <t>Bauer</t>
  </si>
  <si>
    <t>Ringstrasse 12</t>
  </si>
  <si>
    <t>Kiesen</t>
  </si>
  <si>
    <t>D</t>
  </si>
  <si>
    <t>Richard</t>
  </si>
  <si>
    <t>Bosch</t>
  </si>
  <si>
    <t>Tägerishalde 45</t>
  </si>
  <si>
    <t>Tägertschi</t>
  </si>
  <si>
    <t>Rafael</t>
  </si>
  <si>
    <t>Brändle</t>
  </si>
  <si>
    <t>Aareweg 69</t>
  </si>
  <si>
    <t>Wichtrach</t>
  </si>
  <si>
    <t>Eugen</t>
  </si>
  <si>
    <t>Ceserus</t>
  </si>
  <si>
    <t>Tannliweg 66</t>
  </si>
  <si>
    <t>B</t>
  </si>
  <si>
    <t>Pasquale</t>
  </si>
  <si>
    <t>Colombo</t>
  </si>
  <si>
    <t>Florastrasse 13 C</t>
  </si>
  <si>
    <t>Muri</t>
  </si>
  <si>
    <t>Hannes</t>
  </si>
  <si>
    <t>Columbus</t>
  </si>
  <si>
    <t>Bernstrasse 45</t>
  </si>
  <si>
    <t>Rubigen</t>
  </si>
  <si>
    <t>G</t>
  </si>
  <si>
    <t>Frau</t>
  </si>
  <si>
    <t>Bettina</t>
  </si>
  <si>
    <t>Dufour</t>
  </si>
  <si>
    <t>Gurnigelweg 8</t>
  </si>
  <si>
    <t>Beat</t>
  </si>
  <si>
    <t>Dürst</t>
  </si>
  <si>
    <t>Schwand 2</t>
  </si>
  <si>
    <t>Thomas</t>
  </si>
  <si>
    <t>Egler</t>
  </si>
  <si>
    <t>Erwin</t>
  </si>
  <si>
    <t>Fanger</t>
  </si>
  <si>
    <t>Thunstrasse 112</t>
  </si>
  <si>
    <t>Fabian</t>
  </si>
  <si>
    <t>Farrag</t>
  </si>
  <si>
    <t>Parkweg 1 A</t>
  </si>
  <si>
    <t>Franz</t>
  </si>
  <si>
    <t>Farron</t>
  </si>
  <si>
    <t>Weier</t>
  </si>
  <si>
    <t>Trimstein</t>
  </si>
  <si>
    <t>Fritz</t>
  </si>
  <si>
    <t>Fasan</t>
  </si>
  <si>
    <t>Ahornweg 5</t>
  </si>
  <si>
    <t>Manuel</t>
  </si>
  <si>
    <t>Fashion</t>
  </si>
  <si>
    <t>Rüteli 17</t>
  </si>
  <si>
    <t>Georg</t>
  </si>
  <si>
    <t>Fäsi</t>
  </si>
  <si>
    <t>Horn 2</t>
  </si>
  <si>
    <t>George</t>
  </si>
  <si>
    <t>Fasler</t>
  </si>
  <si>
    <t>Neuhaus</t>
  </si>
  <si>
    <t>Gerda</t>
  </si>
  <si>
    <t>Fässler</t>
  </si>
  <si>
    <t>Bernstrasse 10</t>
  </si>
  <si>
    <t>Jean-C.</t>
  </si>
  <si>
    <t>Schwellistrasse 52</t>
  </si>
  <si>
    <t>Hans</t>
  </si>
  <si>
    <t>Häflinger</t>
  </si>
  <si>
    <t>Hunziken 1</t>
  </si>
  <si>
    <t>Milly</t>
  </si>
  <si>
    <t>Heimgartner</t>
  </si>
  <si>
    <t>Talweg 13</t>
  </si>
  <si>
    <t>E</t>
  </si>
  <si>
    <t>Tabea</t>
  </si>
  <si>
    <t>Helg</t>
  </si>
  <si>
    <t>Hertensteinstrasse 39</t>
  </si>
  <si>
    <t>Gisela</t>
  </si>
  <si>
    <t>Hermine</t>
  </si>
  <si>
    <t>Waldeck</t>
  </si>
  <si>
    <t>Gregory</t>
  </si>
  <si>
    <t>Herz</t>
  </si>
  <si>
    <t>Tobias</t>
  </si>
  <si>
    <t>Herzog</t>
  </si>
  <si>
    <t>Waldeggweg 10</t>
  </si>
  <si>
    <t>Peter</t>
  </si>
  <si>
    <t>Hilti</t>
  </si>
  <si>
    <t>Spielgasse 9</t>
  </si>
  <si>
    <t>Gerzensee</t>
  </si>
  <si>
    <t>Johnny</t>
  </si>
  <si>
    <t>Hochmann</t>
  </si>
  <si>
    <t>Zelgweg 13 C</t>
  </si>
  <si>
    <t>Roman</t>
  </si>
  <si>
    <t>Hofer</t>
  </si>
  <si>
    <t>Dorfstrasse 1</t>
  </si>
  <si>
    <t>Hofmann</t>
  </si>
  <si>
    <t>Klapfweg 7 A</t>
  </si>
  <si>
    <t>Jo</t>
  </si>
  <si>
    <t>Hoidn</t>
  </si>
  <si>
    <t>Oberholzstrasse 16</t>
  </si>
  <si>
    <t>Hansjörg</t>
  </si>
  <si>
    <t>Honegger</t>
  </si>
  <si>
    <t>Moosstrasse 56</t>
  </si>
  <si>
    <t>Ernst</t>
  </si>
  <si>
    <t>Hoppler</t>
  </si>
  <si>
    <t>Schwand 112</t>
  </si>
  <si>
    <t>Heinrich</t>
  </si>
  <si>
    <t>Hotz</t>
  </si>
  <si>
    <t>Feldmatt 5</t>
  </si>
  <si>
    <t>Jack</t>
  </si>
  <si>
    <t>Howald</t>
  </si>
  <si>
    <t>Gysensteinstrasse 4</t>
  </si>
  <si>
    <t>Annie</t>
  </si>
  <si>
    <t>Karl</t>
  </si>
  <si>
    <t>Huber</t>
  </si>
  <si>
    <t>Oberhausweg 77</t>
  </si>
  <si>
    <t>Josef</t>
  </si>
  <si>
    <t>Nils</t>
  </si>
  <si>
    <t>Hunziker</t>
  </si>
  <si>
    <t>Janis</t>
  </si>
  <si>
    <t>Hüsser</t>
  </si>
  <si>
    <t>Station</t>
  </si>
  <si>
    <t>Lisbeth</t>
  </si>
  <si>
    <t>Hüssi</t>
  </si>
  <si>
    <t>Juraweg 1</t>
  </si>
  <si>
    <t>Katharina</t>
  </si>
  <si>
    <t>Ian</t>
  </si>
  <si>
    <t>David</t>
  </si>
  <si>
    <t>Isler</t>
  </si>
  <si>
    <t>Sägematte 45</t>
  </si>
  <si>
    <t>Leopold</t>
  </si>
  <si>
    <t>Jost</t>
  </si>
  <si>
    <t>Falkenfluhweg 77</t>
  </si>
  <si>
    <t>Kunal</t>
  </si>
  <si>
    <t>Talweg 14</t>
  </si>
  <si>
    <t>Kevin</t>
  </si>
  <si>
    <t>Talweg 15</t>
  </si>
  <si>
    <t>Luise</t>
  </si>
  <si>
    <t>Jurak</t>
  </si>
  <si>
    <t>Stockerenweg 4</t>
  </si>
  <si>
    <t>Lukas</t>
  </si>
  <si>
    <t>Keller</t>
  </si>
  <si>
    <t>Neumattstrasse 12</t>
  </si>
  <si>
    <t>Nadia</t>
  </si>
  <si>
    <t>Klaus</t>
  </si>
  <si>
    <t>Gutshofweg 66</t>
  </si>
  <si>
    <t>Mario</t>
  </si>
  <si>
    <t>Knecht</t>
  </si>
  <si>
    <t>Niesenstrasse 123</t>
  </si>
  <si>
    <t>Marlin</t>
  </si>
  <si>
    <t>Kopp</t>
  </si>
  <si>
    <t>Martin</t>
  </si>
  <si>
    <t>Kora</t>
  </si>
  <si>
    <t>Matteweg 77</t>
  </si>
  <si>
    <t>Matthias</t>
  </si>
  <si>
    <t>Kraus</t>
  </si>
  <si>
    <t>Bergacker 12</t>
  </si>
  <si>
    <t>Max</t>
  </si>
  <si>
    <t>Kühne</t>
  </si>
  <si>
    <t>Walkestrasse 6</t>
  </si>
  <si>
    <t>Nicole</t>
  </si>
  <si>
    <t>Künzli</t>
  </si>
  <si>
    <t>Kupfer</t>
  </si>
  <si>
    <t>Terrassenweg 47</t>
  </si>
  <si>
    <t>Lang</t>
  </si>
  <si>
    <t>Terrassenweg 18</t>
  </si>
  <si>
    <t>Largler</t>
  </si>
  <si>
    <t>Aurelia</t>
  </si>
  <si>
    <t>Lärgler</t>
  </si>
  <si>
    <t>Belpbergstrasse 152</t>
  </si>
  <si>
    <t>Patrik</t>
  </si>
  <si>
    <t>laRosa</t>
  </si>
  <si>
    <t>Stockhornweg 45</t>
  </si>
  <si>
    <t>Petra</t>
  </si>
  <si>
    <t>Ledergerber</t>
  </si>
  <si>
    <t>Regula</t>
  </si>
  <si>
    <t>Lenz</t>
  </si>
  <si>
    <t>Eichi 2</t>
  </si>
  <si>
    <t>Philip</t>
  </si>
  <si>
    <t>Lerchenberger</t>
  </si>
  <si>
    <t>Pfarrstutz 1</t>
  </si>
  <si>
    <t>Jakob</t>
  </si>
  <si>
    <t>Leutwiler</t>
  </si>
  <si>
    <t>Birkenweg 9</t>
  </si>
  <si>
    <t>Philipp</t>
  </si>
  <si>
    <t>Lindemann</t>
  </si>
  <si>
    <t>Pfarrstutz 67</t>
  </si>
  <si>
    <t>Pierro</t>
  </si>
  <si>
    <t>Login</t>
  </si>
  <si>
    <t>Niesenweg 54</t>
  </si>
  <si>
    <t>René</t>
  </si>
  <si>
    <t>Maier</t>
  </si>
  <si>
    <t>Meisenweg 66</t>
  </si>
  <si>
    <t>Roger</t>
  </si>
  <si>
    <t>Mamuci</t>
  </si>
  <si>
    <t>Meisenweg 9</t>
  </si>
  <si>
    <t>Roland</t>
  </si>
  <si>
    <t>Marti</t>
  </si>
  <si>
    <t>Anja</t>
  </si>
  <si>
    <t>Marty</t>
  </si>
  <si>
    <t>Bergweg 12</t>
  </si>
  <si>
    <t>Rudolf</t>
  </si>
  <si>
    <t>Maurer</t>
  </si>
  <si>
    <t>Im Luchli 3</t>
  </si>
  <si>
    <t>Ruedi</t>
  </si>
  <si>
    <t>Meier</t>
  </si>
  <si>
    <t>Höheweg 65</t>
  </si>
  <si>
    <t>Mike</t>
  </si>
  <si>
    <t>Meister</t>
  </si>
  <si>
    <t>Olga</t>
  </si>
  <si>
    <t>Moser</t>
  </si>
  <si>
    <t>Amselweg 23</t>
  </si>
  <si>
    <t>Angelika</t>
  </si>
  <si>
    <t>Schulhausgasse 9</t>
  </si>
  <si>
    <t>Sonja</t>
  </si>
  <si>
    <t>Moslang</t>
  </si>
  <si>
    <t>Im Luchli 2</t>
  </si>
  <si>
    <t>Stefan</t>
  </si>
  <si>
    <t>Oberegg</t>
  </si>
  <si>
    <t>Brunnmattweg 45 B</t>
  </si>
  <si>
    <t>Suzanne</t>
  </si>
  <si>
    <t>Oberli</t>
  </si>
  <si>
    <t>Brunnmattweg 7</t>
  </si>
  <si>
    <t>Tanja</t>
  </si>
  <si>
    <t>Paulowski</t>
  </si>
  <si>
    <t>Dammweg 55</t>
  </si>
  <si>
    <t>Dunja</t>
  </si>
  <si>
    <t>Pavalec</t>
  </si>
  <si>
    <t>Piater</t>
  </si>
  <si>
    <t>Dammweg 19</t>
  </si>
  <si>
    <t>Teresa</t>
  </si>
  <si>
    <t>Preisig</t>
  </si>
  <si>
    <t>Eichenweg 2</t>
  </si>
  <si>
    <t>Püttner</t>
  </si>
  <si>
    <t>Eichenweg 14</t>
  </si>
  <si>
    <t>Ueli</t>
  </si>
  <si>
    <t>Rähmli</t>
  </si>
  <si>
    <t>Erlenauweg 12</t>
  </si>
  <si>
    <t>Werner</t>
  </si>
  <si>
    <t>Rauh</t>
  </si>
  <si>
    <t>Flurweg 55</t>
  </si>
  <si>
    <t>Joe</t>
  </si>
  <si>
    <t>Repa</t>
  </si>
  <si>
    <t>Matteweg 55</t>
  </si>
  <si>
    <t>Yolanda</t>
  </si>
  <si>
    <t>Rey</t>
  </si>
  <si>
    <t>Allmendweg 3</t>
  </si>
  <si>
    <t>Ana</t>
  </si>
  <si>
    <t>Stojanovic</t>
  </si>
  <si>
    <t xml:space="preserve">Conti </t>
  </si>
  <si>
    <t>Birgit</t>
  </si>
  <si>
    <t>Berni</t>
  </si>
  <si>
    <t>Amanda</t>
  </si>
  <si>
    <t>Bragagnolo</t>
  </si>
  <si>
    <t>Blättler</t>
  </si>
  <si>
    <t>Anna</t>
  </si>
  <si>
    <t>Blöchlinger-Hangartner</t>
  </si>
  <si>
    <t>Anne-Marie</t>
  </si>
  <si>
    <t>Baciocchi</t>
  </si>
  <si>
    <t>Amberg</t>
  </si>
  <si>
    <t>Theres</t>
  </si>
  <si>
    <t>Lustenberger</t>
  </si>
  <si>
    <t>Hannah</t>
  </si>
  <si>
    <t>Meyer</t>
  </si>
  <si>
    <t>Annemarie</t>
  </si>
  <si>
    <t>Bärtschi</t>
  </si>
  <si>
    <t>Ursula</t>
  </si>
  <si>
    <t>Rüttimann</t>
  </si>
  <si>
    <t>Maya</t>
  </si>
  <si>
    <t>Lauber</t>
  </si>
  <si>
    <t>Corina</t>
  </si>
  <si>
    <t>Reitmann</t>
  </si>
  <si>
    <t>Doris</t>
  </si>
  <si>
    <t>Wittmann</t>
  </si>
  <si>
    <t>Sibylla</t>
  </si>
  <si>
    <t>Formaz</t>
  </si>
  <si>
    <t>Claudia</t>
  </si>
  <si>
    <t>Ehinger</t>
  </si>
  <si>
    <t xml:space="preserve">Wick - Heeb </t>
  </si>
  <si>
    <t>Sabrina</t>
  </si>
  <si>
    <t>Fröhlich</t>
  </si>
  <si>
    <t>Cornelia</t>
  </si>
  <si>
    <t>Frey</t>
  </si>
  <si>
    <t>Colette</t>
  </si>
  <si>
    <t>Gebauer</t>
  </si>
  <si>
    <t>Lehmann</t>
  </si>
  <si>
    <t xml:space="preserve">Lukas </t>
  </si>
  <si>
    <t>Bachofen</t>
  </si>
  <si>
    <t>Adrian</t>
  </si>
  <si>
    <t>Bellwald</t>
  </si>
  <si>
    <t>Andy</t>
  </si>
  <si>
    <t>Lovric</t>
  </si>
  <si>
    <t>Bersin</t>
  </si>
  <si>
    <t>Kübler</t>
  </si>
  <si>
    <t>Urs</t>
  </si>
  <si>
    <t>Buchmann</t>
  </si>
  <si>
    <t>Benno</t>
  </si>
  <si>
    <t>Weilenmann</t>
  </si>
  <si>
    <t>Curik</t>
  </si>
  <si>
    <t>Carlos</t>
  </si>
  <si>
    <t>Bächi</t>
  </si>
  <si>
    <t>Andreas</t>
  </si>
  <si>
    <t>Huggler</t>
  </si>
  <si>
    <t>Gery</t>
  </si>
  <si>
    <t>Rogger</t>
  </si>
  <si>
    <t>Schirmer</t>
  </si>
  <si>
    <t>Olivier</t>
  </si>
  <si>
    <t>Dietrich</t>
  </si>
  <si>
    <t>Heinz</t>
  </si>
  <si>
    <t>Wicki</t>
  </si>
  <si>
    <t>Barukcic</t>
  </si>
  <si>
    <t>Berlind</t>
  </si>
  <si>
    <t>Caduff</t>
  </si>
  <si>
    <t>Anton</t>
  </si>
  <si>
    <t>Lötscher</t>
  </si>
  <si>
    <t>Pius</t>
  </si>
  <si>
    <t>Reto</t>
  </si>
  <si>
    <t>Emmenegger</t>
  </si>
  <si>
    <t>Landolt</t>
  </si>
  <si>
    <t>Hermann</t>
  </si>
  <si>
    <t>Staub</t>
  </si>
  <si>
    <t>Arthur</t>
  </si>
  <si>
    <t>Bucheli</t>
  </si>
  <si>
    <t>Singarajah</t>
  </si>
  <si>
    <t>Nilukshan</t>
  </si>
  <si>
    <t>Derungs</t>
  </si>
  <si>
    <t>Christian</t>
  </si>
  <si>
    <t>Koch</t>
  </si>
  <si>
    <t>Saiti</t>
  </si>
  <si>
    <t>Xaver</t>
  </si>
  <si>
    <t>Eisenmann</t>
  </si>
  <si>
    <t>Federer</t>
  </si>
  <si>
    <t>Dölf</t>
  </si>
  <si>
    <t>m</t>
  </si>
  <si>
    <t>Kategorien K &amp; L</t>
  </si>
  <si>
    <t>w</t>
  </si>
  <si>
    <t>Alter am Lauftag</t>
  </si>
  <si>
    <t>K</t>
  </si>
  <si>
    <t>L</t>
  </si>
  <si>
    <t>F</t>
  </si>
  <si>
    <t>Startgeld-Beträge</t>
  </si>
  <si>
    <t>Anzahl Startende</t>
  </si>
  <si>
    <t>LVT</t>
  </si>
  <si>
    <t>LVM</t>
  </si>
  <si>
    <t>Fun &amp; Run Thun</t>
  </si>
  <si>
    <t>LA-Bern</t>
  </si>
  <si>
    <t>TV Münsigen</t>
  </si>
  <si>
    <t>TV Belp</t>
  </si>
  <si>
    <t>Auswertung Münsinger Herbstlauf</t>
  </si>
  <si>
    <t>Total Teilnehmende</t>
  </si>
  <si>
    <t>Total Startgelder</t>
  </si>
  <si>
    <t>Anzahl Teilnehmende</t>
  </si>
  <si>
    <t xml:space="preserve"> </t>
  </si>
  <si>
    <t>Anzahl Teilnehmende von Vereinen</t>
  </si>
  <si>
    <t>Anzahl Kategorie K</t>
  </si>
  <si>
    <t>%-Anteil Kategorie K</t>
  </si>
  <si>
    <t>Geburtsdatum jüngste Person</t>
  </si>
  <si>
    <t>Total</t>
  </si>
  <si>
    <t>Rabatt</t>
  </si>
  <si>
    <t>T-Shirt</t>
  </si>
  <si>
    <t>M</t>
  </si>
  <si>
    <t>N</t>
  </si>
  <si>
    <t>Diagrammauswertung Teilnehmende</t>
  </si>
  <si>
    <t>Daten Kategorien A bis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</si>
</sst>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* #,##0.00_-\ &quot;CHF&quot;_ ;_ * #,##0.00\-\ &quot;CHF&quot;_ ;_ * &quot;-&quot;??_-\ &quot;CHF&quot;_ ;_ @_ "/>
    <numFmt numFmtId="164" formatCode="#,##0.00_-\ &quot;CHF&quot;"/>
    <numFmt numFmtId="165" formatCode="_ [$CHF-807]\ * #,##0.00_ ;_ [$CHF-807]\ * \-#,##0.00_ ;_ [$CHF-807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1" applyFont="1" applyBorder="1" applyAlignment="1">
      <alignment horizontal="left" indent="1"/>
    </xf>
    <xf numFmtId="0" fontId="0" fillId="0" borderId="0" xfId="1" applyFont="1" applyBorder="1" applyAlignment="1">
      <alignment horizontal="left" indent="1"/>
    </xf>
    <xf numFmtId="0" fontId="1" fillId="0" borderId="0" xfId="1" applyFont="1" applyFill="1" applyBorder="1" applyAlignment="1">
      <alignment horizontal="left" indent="1"/>
    </xf>
    <xf numFmtId="14" fontId="0" fillId="0" borderId="0" xfId="0" applyNumberFormat="1" applyBorder="1" applyAlignment="1">
      <alignment horizontal="left" inden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1" xfId="0" applyBorder="1"/>
    <xf numFmtId="0" fontId="2" fillId="0" borderId="0" xfId="0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3" borderId="0" xfId="0" applyFill="1"/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0" xfId="1" applyFont="1" applyFill="1" applyBorder="1" applyAlignment="1">
      <alignment horizontal="left" indent="1"/>
    </xf>
    <xf numFmtId="0" fontId="4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0" xfId="0" applyFill="1" applyBorder="1"/>
    <xf numFmtId="0" fontId="2" fillId="2" borderId="0" xfId="0" applyFont="1" applyFill="1" applyBorder="1"/>
    <xf numFmtId="44" fontId="0" fillId="0" borderId="0" xfId="0" applyNumberFormat="1"/>
    <xf numFmtId="0" fontId="0" fillId="0" borderId="0" xfId="0" applyNumberFormat="1"/>
    <xf numFmtId="0" fontId="0" fillId="0" borderId="1" xfId="0" applyNumberFormat="1" applyBorder="1"/>
    <xf numFmtId="0" fontId="0" fillId="0" borderId="0" xfId="0" applyNumberFormat="1" applyBorder="1"/>
    <xf numFmtId="0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0" fillId="2" borderId="0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5" fontId="0" fillId="0" borderId="0" xfId="0" applyNumberFormat="1"/>
    <xf numFmtId="165" fontId="5" fillId="0" borderId="0" xfId="0" applyNumberFormat="1" applyFont="1" applyAlignment="1">
      <alignment horizontal="right"/>
    </xf>
    <xf numFmtId="165" fontId="0" fillId="2" borderId="0" xfId="0" applyNumberFormat="1" applyFill="1" applyAlignment="1">
      <alignment horizontal="right"/>
    </xf>
    <xf numFmtId="165" fontId="0" fillId="3" borderId="0" xfId="0" applyNumberFormat="1" applyFill="1" applyAlignment="1">
      <alignment horizontal="left"/>
    </xf>
    <xf numFmtId="165" fontId="0" fillId="3" borderId="0" xfId="0" applyNumberFormat="1" applyFill="1" applyAlignment="1">
      <alignment horizontal="right"/>
    </xf>
    <xf numFmtId="165" fontId="0" fillId="3" borderId="0" xfId="0" applyNumberFormat="1" applyFill="1" applyBorder="1" applyAlignment="1">
      <alignment horizontal="right"/>
    </xf>
    <xf numFmtId="14" fontId="3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95250</xdr:colOff>
      <xdr:row>0</xdr:row>
      <xdr:rowOff>147638</xdr:rowOff>
    </xdr:from>
    <xdr:to>
      <xdr:col>10</xdr:col>
      <xdr:colOff>124414</xdr:colOff>
      <xdr:row>3</xdr:row>
      <xdr:rowOff>247649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C840563-F5EB-4FAB-92B7-D7DD91F94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77125" y="147638"/>
          <a:ext cx="2362789" cy="1190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277847</xdr:colOff>
      <xdr:row>2</xdr:row>
      <xdr:rowOff>180380</xdr:rowOff>
    </xdr:from>
    <xdr:to>
      <xdr:col>17</xdr:col>
      <xdr:colOff>598151</xdr:colOff>
      <xdr:row>20</xdr:row>
      <xdr:rowOff>5356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52FF12A-484A-4579-ABF2-27F341451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3410" y="904280"/>
          <a:ext cx="4130304" cy="308252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workbookViewId="0"/>
  </sheetViews>
  <sheetFormatPr baseColWidth="10" defaultRowHeight="14.25" x14ac:dyDescent="0.45"/>
  <cols>
    <col min="1" max="1" width="21.6640625" customWidth="1"/>
    <col min="2" max="2" width="12.59765625" customWidth="1"/>
    <col min="3" max="3" width="21.19921875" customWidth="1"/>
    <col min="4" max="4" width="13.73046875" customWidth="1"/>
    <col min="5" max="5" width="12.796875" customWidth="1"/>
    <col min="6" max="6" width="6.06640625" customWidth="1"/>
    <col min="7" max="7" width="15.265625" bestFit="1" customWidth="1"/>
    <col min="8" max="8" width="9.9296875" customWidth="1"/>
    <col min="9" max="9" width="10.6640625" style="7"/>
    <col min="10" max="10" width="12.06640625" style="28" customWidth="1"/>
  </cols>
  <sheetData>
    <row r="1" spans="1:10" ht="50.65" customHeight="1" x14ac:dyDescent="0.85">
      <c r="A1" s="1" t="s">
        <v>363</v>
      </c>
      <c r="B1" s="1"/>
      <c r="G1" s="52">
        <v>43000</v>
      </c>
      <c r="H1" s="52"/>
      <c r="I1" s="52"/>
      <c r="J1" s="29"/>
    </row>
    <row r="2" spans="1:10" x14ac:dyDescent="0.45">
      <c r="J2" s="29"/>
    </row>
    <row r="3" spans="1:10" ht="21" x14ac:dyDescent="0.65">
      <c r="A3" s="20" t="s">
        <v>349</v>
      </c>
      <c r="B3" s="9"/>
      <c r="C3" s="9"/>
      <c r="D3" s="9"/>
      <c r="E3" s="9"/>
      <c r="F3" s="9"/>
      <c r="G3" s="9"/>
      <c r="H3" s="9"/>
      <c r="I3" s="21"/>
      <c r="J3" s="30"/>
    </row>
    <row r="4" spans="1:10" ht="21" x14ac:dyDescent="0.65">
      <c r="A4" s="23"/>
      <c r="B4" s="24"/>
      <c r="C4" s="24"/>
      <c r="D4" s="24"/>
      <c r="E4" s="24"/>
      <c r="F4" s="24"/>
      <c r="G4" s="24"/>
      <c r="H4" s="24"/>
      <c r="I4" s="25" t="s">
        <v>367</v>
      </c>
      <c r="J4" s="31"/>
    </row>
    <row r="5" spans="1:10" x14ac:dyDescent="0.45">
      <c r="A5" s="14" t="s">
        <v>364</v>
      </c>
      <c r="B5" s="26"/>
      <c r="C5" s="44">
        <v>49</v>
      </c>
      <c r="D5" s="24"/>
      <c r="E5" s="24"/>
      <c r="F5" s="24"/>
      <c r="G5" s="24"/>
      <c r="H5" s="24"/>
      <c r="I5" s="25"/>
      <c r="J5" s="31"/>
    </row>
    <row r="6" spans="1:10" x14ac:dyDescent="0.45">
      <c r="A6" s="14" t="s">
        <v>365</v>
      </c>
      <c r="B6" s="26"/>
      <c r="C6" s="51"/>
      <c r="D6" s="24"/>
      <c r="E6" s="24"/>
      <c r="F6" s="24"/>
      <c r="G6" s="24"/>
      <c r="H6" s="24"/>
      <c r="I6" s="25"/>
      <c r="J6" s="31"/>
    </row>
    <row r="7" spans="1:10" x14ac:dyDescent="0.45">
      <c r="A7" s="53" t="s">
        <v>368</v>
      </c>
      <c r="B7" s="53"/>
      <c r="C7" s="45"/>
      <c r="D7" s="24"/>
      <c r="E7" s="24"/>
      <c r="F7" s="24"/>
      <c r="G7" s="24"/>
      <c r="H7" s="24"/>
      <c r="I7" s="25"/>
      <c r="J7" s="31"/>
    </row>
    <row r="8" spans="1:10" x14ac:dyDescent="0.45">
      <c r="A8" s="15" t="s">
        <v>369</v>
      </c>
      <c r="B8" s="15"/>
      <c r="C8" s="44">
        <v>22</v>
      </c>
      <c r="D8" s="24"/>
      <c r="E8" s="24"/>
      <c r="F8" s="24"/>
      <c r="G8" s="24"/>
      <c r="H8" s="24"/>
      <c r="I8" s="25"/>
      <c r="J8" s="31"/>
    </row>
    <row r="9" spans="1:10" x14ac:dyDescent="0.45">
      <c r="A9" s="14" t="s">
        <v>370</v>
      </c>
      <c r="B9" s="27"/>
      <c r="C9" s="45"/>
      <c r="D9" s="24"/>
      <c r="E9" s="24"/>
      <c r="F9" s="24"/>
      <c r="G9" s="24"/>
      <c r="H9" s="24"/>
      <c r="I9" s="25"/>
      <c r="J9" s="31"/>
    </row>
    <row r="10" spans="1:10" x14ac:dyDescent="0.45">
      <c r="A10" s="14" t="s">
        <v>371</v>
      </c>
      <c r="B10" s="27"/>
      <c r="C10" s="45"/>
      <c r="D10" s="24"/>
      <c r="E10" s="24"/>
      <c r="F10" s="24"/>
      <c r="G10" s="24"/>
      <c r="H10" s="24"/>
      <c r="I10" s="25"/>
      <c r="J10" s="31"/>
    </row>
    <row r="11" spans="1:10" x14ac:dyDescent="0.45">
      <c r="J11" s="29"/>
    </row>
    <row r="12" spans="1:10" s="2" customFormat="1" x14ac:dyDescent="0.45">
      <c r="A12" s="2" t="s">
        <v>1</v>
      </c>
      <c r="B12" s="2" t="s">
        <v>8</v>
      </c>
      <c r="C12" s="2" t="s">
        <v>3</v>
      </c>
      <c r="D12" s="2" t="s">
        <v>2</v>
      </c>
      <c r="E12" s="2" t="s">
        <v>4</v>
      </c>
      <c r="F12" s="2" t="s">
        <v>5</v>
      </c>
      <c r="G12" s="2" t="s">
        <v>6</v>
      </c>
      <c r="H12" s="8" t="s">
        <v>351</v>
      </c>
      <c r="I12" s="10" t="s">
        <v>13</v>
      </c>
      <c r="J12" s="32" t="s">
        <v>7</v>
      </c>
    </row>
    <row r="13" spans="1:10" x14ac:dyDescent="0.45">
      <c r="A13">
        <v>501</v>
      </c>
      <c r="B13" s="16"/>
      <c r="C13" s="3" t="s">
        <v>274</v>
      </c>
      <c r="D13" s="3" t="s">
        <v>275</v>
      </c>
      <c r="E13" s="6">
        <v>36391</v>
      </c>
      <c r="F13" s="4" t="s">
        <v>350</v>
      </c>
      <c r="G13" s="22" t="s">
        <v>357</v>
      </c>
      <c r="H13" s="16"/>
      <c r="I13" s="7" t="s">
        <v>353</v>
      </c>
      <c r="J13" s="46">
        <v>15</v>
      </c>
    </row>
    <row r="14" spans="1:10" x14ac:dyDescent="0.45">
      <c r="A14" s="16"/>
      <c r="B14" s="16"/>
      <c r="C14" s="3" t="s">
        <v>315</v>
      </c>
      <c r="D14" s="3" t="s">
        <v>316</v>
      </c>
      <c r="E14" s="6">
        <v>36559</v>
      </c>
      <c r="F14" s="3" t="s">
        <v>348</v>
      </c>
      <c r="G14" s="22" t="s">
        <v>362</v>
      </c>
      <c r="H14" s="16"/>
      <c r="I14" s="7" t="s">
        <v>352</v>
      </c>
      <c r="J14" s="46">
        <v>15</v>
      </c>
    </row>
    <row r="15" spans="1:10" x14ac:dyDescent="0.45">
      <c r="A15" s="16"/>
      <c r="B15" s="16"/>
      <c r="C15" s="3" t="s">
        <v>302</v>
      </c>
      <c r="D15" s="3" t="s">
        <v>303</v>
      </c>
      <c r="E15" s="6">
        <v>37505</v>
      </c>
      <c r="F15" s="3" t="s">
        <v>348</v>
      </c>
      <c r="G15" s="5" t="s">
        <v>361</v>
      </c>
      <c r="H15" s="16"/>
      <c r="I15" s="7" t="s">
        <v>353</v>
      </c>
      <c r="J15" s="46">
        <v>20</v>
      </c>
    </row>
    <row r="16" spans="1:10" x14ac:dyDescent="0.45">
      <c r="A16" s="16"/>
      <c r="B16" s="16"/>
      <c r="C16" s="3" t="s">
        <v>273</v>
      </c>
      <c r="D16" s="3" t="s">
        <v>270</v>
      </c>
      <c r="E16" s="6">
        <v>36897</v>
      </c>
      <c r="F16" s="4" t="s">
        <v>350</v>
      </c>
      <c r="G16" s="5" t="s">
        <v>359</v>
      </c>
      <c r="H16" s="16"/>
      <c r="I16" s="7" t="s">
        <v>353</v>
      </c>
      <c r="J16" s="46">
        <v>20</v>
      </c>
    </row>
    <row r="17" spans="1:10" x14ac:dyDescent="0.45">
      <c r="A17" s="16"/>
      <c r="B17" s="16"/>
      <c r="C17" s="3" t="s">
        <v>280</v>
      </c>
      <c r="D17" s="3" t="s">
        <v>281</v>
      </c>
      <c r="E17" s="6">
        <v>37079</v>
      </c>
      <c r="F17" s="4" t="s">
        <v>350</v>
      </c>
      <c r="G17" s="5" t="s">
        <v>360</v>
      </c>
      <c r="H17" s="16"/>
      <c r="I17" s="7" t="s">
        <v>353</v>
      </c>
      <c r="J17" s="46">
        <v>20</v>
      </c>
    </row>
    <row r="18" spans="1:10" x14ac:dyDescent="0.45">
      <c r="A18" s="16"/>
      <c r="B18" s="16"/>
      <c r="C18" s="4" t="s">
        <v>325</v>
      </c>
      <c r="D18" s="4" t="s">
        <v>326</v>
      </c>
      <c r="E18" s="6">
        <v>36003</v>
      </c>
      <c r="F18" s="3" t="s">
        <v>348</v>
      </c>
      <c r="G18" s="5" t="s">
        <v>361</v>
      </c>
      <c r="H18" s="16"/>
      <c r="I18" s="7" t="s">
        <v>352</v>
      </c>
      <c r="J18" s="46">
        <v>15</v>
      </c>
    </row>
    <row r="19" spans="1:10" x14ac:dyDescent="0.45">
      <c r="A19" s="16"/>
      <c r="B19" s="16"/>
      <c r="C19" s="3" t="s">
        <v>304</v>
      </c>
      <c r="D19" s="3" t="s">
        <v>305</v>
      </c>
      <c r="E19" s="6">
        <v>35796</v>
      </c>
      <c r="F19" s="3" t="s">
        <v>348</v>
      </c>
      <c r="H19" s="16"/>
      <c r="I19" s="7" t="s">
        <v>353</v>
      </c>
      <c r="J19" s="46">
        <v>20</v>
      </c>
    </row>
    <row r="20" spans="1:10" x14ac:dyDescent="0.45">
      <c r="A20" s="16"/>
      <c r="B20" s="16"/>
      <c r="C20" s="3" t="s">
        <v>266</v>
      </c>
      <c r="D20" s="3" t="s">
        <v>267</v>
      </c>
      <c r="E20" s="6">
        <v>37031</v>
      </c>
      <c r="F20" s="4" t="s">
        <v>350</v>
      </c>
      <c r="G20" s="5" t="s">
        <v>358</v>
      </c>
      <c r="H20" s="16"/>
      <c r="I20" s="7" t="s">
        <v>353</v>
      </c>
      <c r="J20" s="46">
        <v>20</v>
      </c>
    </row>
    <row r="21" spans="1:10" x14ac:dyDescent="0.45">
      <c r="A21" s="16"/>
      <c r="B21" s="16"/>
      <c r="C21" s="3" t="s">
        <v>269</v>
      </c>
      <c r="D21" s="3" t="s">
        <v>270</v>
      </c>
      <c r="E21" s="6">
        <v>36566</v>
      </c>
      <c r="F21" s="4" t="s">
        <v>350</v>
      </c>
      <c r="G21" s="5" t="s">
        <v>361</v>
      </c>
      <c r="H21" s="16"/>
      <c r="I21" s="7" t="s">
        <v>352</v>
      </c>
      <c r="J21" s="46">
        <v>15</v>
      </c>
    </row>
    <row r="22" spans="1:10" x14ac:dyDescent="0.45">
      <c r="A22" s="16"/>
      <c r="B22" s="16"/>
      <c r="C22" s="3" t="s">
        <v>271</v>
      </c>
      <c r="D22" s="4" t="s">
        <v>272</v>
      </c>
      <c r="E22" s="6">
        <v>37068</v>
      </c>
      <c r="F22" s="4" t="s">
        <v>350</v>
      </c>
      <c r="G22" s="5" t="s">
        <v>361</v>
      </c>
      <c r="H22" s="16"/>
      <c r="I22" s="7" t="s">
        <v>352</v>
      </c>
      <c r="J22" s="46">
        <v>15</v>
      </c>
    </row>
    <row r="23" spans="1:10" x14ac:dyDescent="0.45">
      <c r="A23" s="16"/>
      <c r="B23" s="16"/>
      <c r="C23" s="3" t="s">
        <v>268</v>
      </c>
      <c r="D23" s="4" t="s">
        <v>262</v>
      </c>
      <c r="E23" s="6">
        <v>37682</v>
      </c>
      <c r="F23" s="4" t="s">
        <v>350</v>
      </c>
      <c r="G23" s="5" t="s">
        <v>359</v>
      </c>
      <c r="H23" s="16"/>
      <c r="I23" s="7" t="s">
        <v>353</v>
      </c>
      <c r="J23" s="46">
        <v>20</v>
      </c>
    </row>
    <row r="24" spans="1:10" x14ac:dyDescent="0.45">
      <c r="A24" s="16"/>
      <c r="B24" s="16"/>
      <c r="C24" s="3" t="s">
        <v>337</v>
      </c>
      <c r="D24" s="3" t="s">
        <v>309</v>
      </c>
      <c r="E24" s="6">
        <v>37086</v>
      </c>
      <c r="F24" s="3" t="s">
        <v>348</v>
      </c>
      <c r="H24" s="16"/>
      <c r="I24" s="7" t="s">
        <v>352</v>
      </c>
      <c r="J24" s="46">
        <v>15</v>
      </c>
    </row>
    <row r="25" spans="1:10" x14ac:dyDescent="0.45">
      <c r="A25" s="16"/>
      <c r="B25" s="16"/>
      <c r="C25" s="3" t="s">
        <v>310</v>
      </c>
      <c r="D25" s="3" t="s">
        <v>311</v>
      </c>
      <c r="E25" s="6">
        <v>36615</v>
      </c>
      <c r="F25" s="3" t="s">
        <v>348</v>
      </c>
      <c r="H25" s="16"/>
      <c r="I25" s="7" t="s">
        <v>353</v>
      </c>
      <c r="J25" s="46">
        <v>20</v>
      </c>
    </row>
    <row r="26" spans="1:10" x14ac:dyDescent="0.45">
      <c r="A26" s="16"/>
      <c r="B26" s="16"/>
      <c r="C26" s="3" t="s">
        <v>327</v>
      </c>
      <c r="D26" s="3" t="s">
        <v>328</v>
      </c>
      <c r="E26" s="6">
        <v>36690</v>
      </c>
      <c r="F26" s="3" t="s">
        <v>348</v>
      </c>
      <c r="H26" s="16"/>
      <c r="I26" s="7" t="s">
        <v>353</v>
      </c>
      <c r="J26" s="46">
        <v>20</v>
      </c>
    </row>
    <row r="27" spans="1:10" x14ac:dyDescent="0.45">
      <c r="A27" s="16"/>
      <c r="B27" s="16"/>
      <c r="C27" s="3" t="s">
        <v>264</v>
      </c>
      <c r="D27" s="3" t="s">
        <v>265</v>
      </c>
      <c r="E27" s="6">
        <v>36924</v>
      </c>
      <c r="F27" s="4" t="s">
        <v>350</v>
      </c>
      <c r="G27" s="22" t="s">
        <v>357</v>
      </c>
      <c r="H27" s="16"/>
      <c r="I27" s="7" t="s">
        <v>352</v>
      </c>
      <c r="J27" s="46">
        <v>15</v>
      </c>
    </row>
    <row r="28" spans="1:10" x14ac:dyDescent="0.45">
      <c r="A28" s="16"/>
      <c r="B28" s="16"/>
      <c r="C28" s="3" t="s">
        <v>313</v>
      </c>
      <c r="D28" s="3" t="s">
        <v>314</v>
      </c>
      <c r="E28" s="6">
        <v>37949</v>
      </c>
      <c r="F28" s="3" t="s">
        <v>348</v>
      </c>
      <c r="G28" s="5" t="s">
        <v>359</v>
      </c>
      <c r="H28" s="16"/>
      <c r="I28" s="7" t="s">
        <v>352</v>
      </c>
      <c r="J28" s="46">
        <v>15</v>
      </c>
    </row>
    <row r="29" spans="1:10" x14ac:dyDescent="0.45">
      <c r="A29" s="16"/>
      <c r="B29" s="16"/>
      <c r="C29" s="3" t="s">
        <v>340</v>
      </c>
      <c r="D29" s="3" t="s">
        <v>341</v>
      </c>
      <c r="E29" s="6">
        <v>36557</v>
      </c>
      <c r="F29" s="3" t="s">
        <v>348</v>
      </c>
      <c r="G29" s="5" t="s">
        <v>361</v>
      </c>
      <c r="H29" s="16"/>
      <c r="I29" s="7" t="s">
        <v>352</v>
      </c>
      <c r="J29" s="46">
        <v>15</v>
      </c>
    </row>
    <row r="30" spans="1:10" x14ac:dyDescent="0.45">
      <c r="A30" s="16"/>
      <c r="B30" s="16"/>
      <c r="C30" s="3" t="s">
        <v>322</v>
      </c>
      <c r="D30" s="3" t="s">
        <v>323</v>
      </c>
      <c r="E30" s="6">
        <v>37212</v>
      </c>
      <c r="F30" s="3" t="s">
        <v>348</v>
      </c>
      <c r="H30" s="16"/>
      <c r="I30" s="7" t="s">
        <v>353</v>
      </c>
      <c r="J30" s="46">
        <v>20</v>
      </c>
    </row>
    <row r="31" spans="1:10" x14ac:dyDescent="0.45">
      <c r="A31" s="16"/>
      <c r="B31" s="16"/>
      <c r="C31" s="3" t="s">
        <v>51</v>
      </c>
      <c r="D31" s="3" t="s">
        <v>291</v>
      </c>
      <c r="E31" s="6">
        <v>37439</v>
      </c>
      <c r="F31" s="4" t="s">
        <v>350</v>
      </c>
      <c r="G31" s="5" t="s">
        <v>360</v>
      </c>
      <c r="H31" s="16"/>
      <c r="I31" s="7" t="s">
        <v>353</v>
      </c>
      <c r="J31" s="46">
        <v>20</v>
      </c>
    </row>
    <row r="32" spans="1:10" x14ac:dyDescent="0.45">
      <c r="A32" s="16"/>
      <c r="B32" s="16"/>
      <c r="C32" s="3" t="s">
        <v>292</v>
      </c>
      <c r="D32" s="3" t="s">
        <v>291</v>
      </c>
      <c r="E32" s="6">
        <v>37836</v>
      </c>
      <c r="F32" s="4" t="s">
        <v>350</v>
      </c>
      <c r="H32" s="16"/>
      <c r="I32" s="7" t="s">
        <v>353</v>
      </c>
      <c r="J32" s="46">
        <v>20</v>
      </c>
    </row>
    <row r="33" spans="1:10" x14ac:dyDescent="0.45">
      <c r="A33" s="16"/>
      <c r="B33" s="16"/>
      <c r="C33" s="3" t="s">
        <v>345</v>
      </c>
      <c r="D33" s="3" t="s">
        <v>25</v>
      </c>
      <c r="E33" s="6">
        <v>37997</v>
      </c>
      <c r="F33" s="3" t="s">
        <v>348</v>
      </c>
      <c r="G33" s="5" t="s">
        <v>361</v>
      </c>
      <c r="H33" s="16"/>
      <c r="I33" s="7" t="s">
        <v>352</v>
      </c>
      <c r="J33" s="46">
        <v>15</v>
      </c>
    </row>
    <row r="34" spans="1:10" x14ac:dyDescent="0.45">
      <c r="A34" s="16"/>
      <c r="B34" s="16"/>
      <c r="C34" s="3" t="s">
        <v>332</v>
      </c>
      <c r="D34" s="3" t="s">
        <v>232</v>
      </c>
      <c r="E34" s="6">
        <v>36536</v>
      </c>
      <c r="F34" s="3" t="s">
        <v>348</v>
      </c>
      <c r="H34" s="16"/>
      <c r="I34" s="7" t="s">
        <v>353</v>
      </c>
      <c r="J34" s="46">
        <v>20</v>
      </c>
    </row>
    <row r="35" spans="1:10" x14ac:dyDescent="0.45">
      <c r="A35" s="16"/>
      <c r="B35" s="16"/>
      <c r="C35" s="3" t="s">
        <v>346</v>
      </c>
      <c r="D35" s="3" t="s">
        <v>347</v>
      </c>
      <c r="E35" s="6">
        <v>36799</v>
      </c>
      <c r="F35" s="3" t="s">
        <v>348</v>
      </c>
      <c r="G35" s="22" t="s">
        <v>357</v>
      </c>
      <c r="H35" s="16"/>
      <c r="I35" s="7" t="s">
        <v>353</v>
      </c>
      <c r="J35" s="46">
        <v>20</v>
      </c>
    </row>
    <row r="36" spans="1:10" x14ac:dyDescent="0.45">
      <c r="A36" s="16"/>
      <c r="B36" s="16"/>
      <c r="C36" s="3" t="s">
        <v>290</v>
      </c>
      <c r="D36" s="3" t="s">
        <v>291</v>
      </c>
      <c r="E36" s="6">
        <v>37757</v>
      </c>
      <c r="F36" s="4" t="s">
        <v>350</v>
      </c>
      <c r="H36" s="16"/>
      <c r="I36" s="7" t="s">
        <v>352</v>
      </c>
      <c r="J36" s="46">
        <v>15</v>
      </c>
    </row>
    <row r="37" spans="1:10" x14ac:dyDescent="0.45">
      <c r="A37" s="16"/>
      <c r="B37" s="16"/>
      <c r="C37" s="3" t="s">
        <v>297</v>
      </c>
      <c r="D37" s="3" t="s">
        <v>298</v>
      </c>
      <c r="E37" s="6">
        <v>37410</v>
      </c>
      <c r="F37" s="4" t="s">
        <v>350</v>
      </c>
      <c r="G37" s="5" t="s">
        <v>361</v>
      </c>
      <c r="H37" s="16"/>
      <c r="I37" s="7" t="s">
        <v>352</v>
      </c>
      <c r="J37" s="46">
        <v>15</v>
      </c>
    </row>
    <row r="38" spans="1:10" x14ac:dyDescent="0.45">
      <c r="A38" s="16"/>
      <c r="B38" s="16"/>
      <c r="C38" s="3" t="s">
        <v>295</v>
      </c>
      <c r="D38" s="3" t="s">
        <v>296</v>
      </c>
      <c r="E38" s="6">
        <v>36986</v>
      </c>
      <c r="F38" s="4" t="s">
        <v>350</v>
      </c>
      <c r="H38" s="16"/>
      <c r="I38" s="7" t="s">
        <v>353</v>
      </c>
      <c r="J38" s="46">
        <v>20</v>
      </c>
    </row>
    <row r="39" spans="1:10" x14ac:dyDescent="0.45">
      <c r="A39" s="16"/>
      <c r="B39" s="16"/>
      <c r="C39" s="3" t="s">
        <v>299</v>
      </c>
      <c r="D39" s="3" t="s">
        <v>232</v>
      </c>
      <c r="E39" s="6">
        <v>36438</v>
      </c>
      <c r="F39" s="3" t="s">
        <v>348</v>
      </c>
      <c r="H39" s="16"/>
      <c r="I39" s="7" t="s">
        <v>352</v>
      </c>
      <c r="J39" s="46">
        <v>15</v>
      </c>
    </row>
    <row r="40" spans="1:10" x14ac:dyDescent="0.45">
      <c r="A40" s="16"/>
      <c r="B40" s="16"/>
      <c r="C40" s="3" t="s">
        <v>108</v>
      </c>
      <c r="D40" s="3" t="s">
        <v>331</v>
      </c>
      <c r="E40" s="6">
        <v>37033</v>
      </c>
      <c r="F40" s="3" t="s">
        <v>348</v>
      </c>
      <c r="G40" s="5" t="s">
        <v>359</v>
      </c>
      <c r="H40" s="16"/>
      <c r="I40" s="7" t="s">
        <v>353</v>
      </c>
      <c r="J40" s="46">
        <v>20</v>
      </c>
    </row>
    <row r="41" spans="1:10" x14ac:dyDescent="0.45">
      <c r="A41" s="16"/>
      <c r="B41" s="16"/>
      <c r="C41" s="3" t="s">
        <v>317</v>
      </c>
      <c r="D41" s="3" t="s">
        <v>318</v>
      </c>
      <c r="E41" s="6">
        <v>37396</v>
      </c>
      <c r="F41" s="3" t="s">
        <v>348</v>
      </c>
      <c r="G41" s="22" t="s">
        <v>357</v>
      </c>
      <c r="H41" s="16"/>
      <c r="I41" s="7" t="s">
        <v>353</v>
      </c>
      <c r="J41" s="46">
        <v>20</v>
      </c>
    </row>
    <row r="42" spans="1:10" x14ac:dyDescent="0.45">
      <c r="A42" s="16"/>
      <c r="B42" s="16"/>
      <c r="C42" s="3" t="s">
        <v>342</v>
      </c>
      <c r="D42" s="3" t="s">
        <v>159</v>
      </c>
      <c r="E42" s="6">
        <v>37106</v>
      </c>
      <c r="F42" s="3" t="s">
        <v>348</v>
      </c>
      <c r="G42" s="5" t="s">
        <v>362</v>
      </c>
      <c r="H42" s="16"/>
      <c r="I42" s="7" t="s">
        <v>352</v>
      </c>
      <c r="J42" s="46">
        <v>15</v>
      </c>
    </row>
    <row r="43" spans="1:10" x14ac:dyDescent="0.45">
      <c r="A43" s="16"/>
      <c r="B43" s="16"/>
      <c r="C43" s="3" t="s">
        <v>308</v>
      </c>
      <c r="D43" s="3" t="s">
        <v>309</v>
      </c>
      <c r="E43" s="6">
        <v>36426</v>
      </c>
      <c r="F43" s="3" t="s">
        <v>348</v>
      </c>
      <c r="G43" s="5" t="s">
        <v>360</v>
      </c>
      <c r="H43" s="16"/>
      <c r="I43" s="7" t="s">
        <v>353</v>
      </c>
      <c r="J43" s="46">
        <v>20</v>
      </c>
    </row>
    <row r="44" spans="1:10" x14ac:dyDescent="0.45">
      <c r="A44" s="16"/>
      <c r="B44" s="16"/>
      <c r="C44" s="3" t="s">
        <v>333</v>
      </c>
      <c r="D44" s="3" t="s">
        <v>334</v>
      </c>
      <c r="E44" s="6">
        <v>37159</v>
      </c>
      <c r="F44" s="3" t="s">
        <v>348</v>
      </c>
      <c r="H44" s="16"/>
      <c r="I44" s="7" t="s">
        <v>353</v>
      </c>
      <c r="J44" s="46">
        <v>20</v>
      </c>
    </row>
    <row r="45" spans="1:10" x14ac:dyDescent="0.45">
      <c r="A45" s="16"/>
      <c r="B45" s="16"/>
      <c r="C45" s="3" t="s">
        <v>284</v>
      </c>
      <c r="D45" s="3" t="s">
        <v>285</v>
      </c>
      <c r="E45" s="6">
        <v>36538</v>
      </c>
      <c r="F45" s="4" t="s">
        <v>350</v>
      </c>
      <c r="H45" s="16"/>
      <c r="I45" s="7" t="s">
        <v>352</v>
      </c>
      <c r="J45" s="46">
        <v>15</v>
      </c>
    </row>
    <row r="46" spans="1:10" x14ac:dyDescent="0.45">
      <c r="A46" s="16"/>
      <c r="B46" s="16"/>
      <c r="C46" s="3" t="s">
        <v>300</v>
      </c>
      <c r="D46" s="3" t="s">
        <v>301</v>
      </c>
      <c r="E46" s="6">
        <v>37027</v>
      </c>
      <c r="F46" s="3" t="s">
        <v>348</v>
      </c>
      <c r="G46" s="5" t="s">
        <v>361</v>
      </c>
      <c r="H46" s="16"/>
      <c r="I46" s="7" t="s">
        <v>352</v>
      </c>
      <c r="J46" s="46">
        <v>15</v>
      </c>
    </row>
    <row r="47" spans="1:10" x14ac:dyDescent="0.45">
      <c r="A47" s="16"/>
      <c r="B47" s="16"/>
      <c r="C47" s="3" t="s">
        <v>329</v>
      </c>
      <c r="D47" s="3" t="s">
        <v>330</v>
      </c>
      <c r="E47" s="6">
        <v>37097</v>
      </c>
      <c r="F47" s="3" t="s">
        <v>348</v>
      </c>
      <c r="G47" s="5" t="s">
        <v>361</v>
      </c>
      <c r="H47" s="16"/>
      <c r="I47" s="7" t="s">
        <v>352</v>
      </c>
      <c r="J47" s="46">
        <v>15</v>
      </c>
    </row>
    <row r="48" spans="1:10" x14ac:dyDescent="0.45">
      <c r="A48" s="16"/>
      <c r="B48" s="16"/>
      <c r="C48" s="4" t="s">
        <v>306</v>
      </c>
      <c r="D48" s="4" t="s">
        <v>307</v>
      </c>
      <c r="E48" s="6">
        <v>36579</v>
      </c>
      <c r="F48" s="3" t="s">
        <v>348</v>
      </c>
      <c r="H48" s="16"/>
      <c r="I48" s="7" t="s">
        <v>353</v>
      </c>
      <c r="J48" s="46">
        <v>20</v>
      </c>
    </row>
    <row r="49" spans="1:10" x14ac:dyDescent="0.45">
      <c r="A49" s="16"/>
      <c r="B49" s="16"/>
      <c r="C49" s="3" t="s">
        <v>276</v>
      </c>
      <c r="D49" s="3" t="s">
        <v>277</v>
      </c>
      <c r="E49" s="6">
        <v>36876</v>
      </c>
      <c r="F49" s="4" t="s">
        <v>350</v>
      </c>
      <c r="H49" s="16"/>
      <c r="I49" s="7" t="s">
        <v>353</v>
      </c>
      <c r="J49" s="46">
        <v>20</v>
      </c>
    </row>
    <row r="50" spans="1:10" x14ac:dyDescent="0.45">
      <c r="A50" s="16"/>
      <c r="B50" s="16"/>
      <c r="C50" s="3" t="s">
        <v>278</v>
      </c>
      <c r="D50" s="3" t="s">
        <v>279</v>
      </c>
      <c r="E50" s="6">
        <v>37950</v>
      </c>
      <c r="F50" s="4" t="s">
        <v>350</v>
      </c>
      <c r="H50" s="16"/>
      <c r="I50" s="7" t="s">
        <v>353</v>
      </c>
      <c r="J50" s="46">
        <v>20</v>
      </c>
    </row>
    <row r="51" spans="1:10" x14ac:dyDescent="0.45">
      <c r="A51" s="16"/>
      <c r="B51" s="16"/>
      <c r="C51" s="3" t="s">
        <v>286</v>
      </c>
      <c r="D51" s="3" t="s">
        <v>287</v>
      </c>
      <c r="E51" s="6">
        <v>36366</v>
      </c>
      <c r="F51" s="4" t="s">
        <v>350</v>
      </c>
      <c r="G51" s="5" t="s">
        <v>360</v>
      </c>
      <c r="H51" s="16"/>
      <c r="I51" s="7" t="s">
        <v>352</v>
      </c>
      <c r="J51" s="46">
        <v>15</v>
      </c>
    </row>
    <row r="52" spans="1:10" x14ac:dyDescent="0.45">
      <c r="A52" s="16"/>
      <c r="B52" s="16"/>
      <c r="C52" s="3" t="s">
        <v>319</v>
      </c>
      <c r="D52" s="3" t="s">
        <v>61</v>
      </c>
      <c r="E52" s="6">
        <v>38328</v>
      </c>
      <c r="F52" s="3" t="s">
        <v>348</v>
      </c>
      <c r="G52" s="5" t="s">
        <v>362</v>
      </c>
      <c r="H52" s="16"/>
      <c r="I52" s="7" t="s">
        <v>353</v>
      </c>
      <c r="J52" s="46">
        <v>20</v>
      </c>
    </row>
    <row r="53" spans="1:10" x14ac:dyDescent="0.45">
      <c r="A53" s="16"/>
      <c r="B53" s="16"/>
      <c r="C53" s="3" t="s">
        <v>282</v>
      </c>
      <c r="D53" s="3" t="s">
        <v>283</v>
      </c>
      <c r="E53" s="6">
        <v>38295</v>
      </c>
      <c r="F53" s="4" t="s">
        <v>350</v>
      </c>
      <c r="G53" s="5" t="s">
        <v>361</v>
      </c>
      <c r="H53" s="16"/>
      <c r="I53" s="7" t="s">
        <v>352</v>
      </c>
      <c r="J53" s="46">
        <v>15</v>
      </c>
    </row>
    <row r="54" spans="1:10" x14ac:dyDescent="0.45">
      <c r="A54" s="16"/>
      <c r="B54" s="16"/>
      <c r="C54" s="4" t="s">
        <v>343</v>
      </c>
      <c r="D54" s="4" t="s">
        <v>344</v>
      </c>
      <c r="E54" s="6">
        <v>37901</v>
      </c>
      <c r="F54" s="3" t="s">
        <v>348</v>
      </c>
      <c r="G54" s="5" t="s">
        <v>359</v>
      </c>
      <c r="H54" s="16"/>
      <c r="I54" s="7" t="s">
        <v>352</v>
      </c>
      <c r="J54" s="46">
        <v>15</v>
      </c>
    </row>
    <row r="55" spans="1:10" x14ac:dyDescent="0.45">
      <c r="A55" s="16"/>
      <c r="B55" s="16"/>
      <c r="C55" s="3" t="s">
        <v>320</v>
      </c>
      <c r="D55" s="3" t="s">
        <v>321</v>
      </c>
      <c r="E55" s="6">
        <v>37877</v>
      </c>
      <c r="F55" s="3" t="s">
        <v>348</v>
      </c>
      <c r="G55" s="22" t="s">
        <v>357</v>
      </c>
      <c r="H55" s="16"/>
      <c r="I55" s="7" t="s">
        <v>352</v>
      </c>
      <c r="J55" s="46">
        <v>15</v>
      </c>
    </row>
    <row r="56" spans="1:10" x14ac:dyDescent="0.45">
      <c r="A56" s="16"/>
      <c r="B56" s="16"/>
      <c r="C56" s="4" t="s">
        <v>338</v>
      </c>
      <c r="D56" s="4" t="s">
        <v>339</v>
      </c>
      <c r="E56" s="6">
        <v>37564</v>
      </c>
      <c r="F56" s="3" t="s">
        <v>348</v>
      </c>
      <c r="H56" s="16"/>
      <c r="I56" s="7" t="s">
        <v>353</v>
      </c>
      <c r="J56" s="46">
        <v>20</v>
      </c>
    </row>
    <row r="57" spans="1:10" x14ac:dyDescent="0.45">
      <c r="A57" s="16"/>
      <c r="B57" s="16"/>
      <c r="C57" s="3" t="s">
        <v>335</v>
      </c>
      <c r="D57" s="3" t="s">
        <v>336</v>
      </c>
      <c r="E57" s="6">
        <v>37928</v>
      </c>
      <c r="F57" s="3" t="s">
        <v>348</v>
      </c>
      <c r="G57" s="5" t="s">
        <v>361</v>
      </c>
      <c r="H57" s="16"/>
      <c r="I57" s="7" t="s">
        <v>353</v>
      </c>
      <c r="J57" s="46">
        <v>20</v>
      </c>
    </row>
    <row r="58" spans="1:10" x14ac:dyDescent="0.45">
      <c r="A58" s="16"/>
      <c r="B58" s="16"/>
      <c r="C58" s="3" t="s">
        <v>312</v>
      </c>
      <c r="D58" s="3" t="s">
        <v>211</v>
      </c>
      <c r="E58" s="6">
        <v>36180</v>
      </c>
      <c r="F58" s="3" t="s">
        <v>348</v>
      </c>
      <c r="H58" s="16"/>
      <c r="I58" s="7" t="s">
        <v>353</v>
      </c>
      <c r="J58" s="46">
        <v>20</v>
      </c>
    </row>
    <row r="59" spans="1:10" x14ac:dyDescent="0.45">
      <c r="A59" s="16"/>
      <c r="B59" s="16"/>
      <c r="C59" s="3" t="s">
        <v>293</v>
      </c>
      <c r="D59" s="3" t="s">
        <v>294</v>
      </c>
      <c r="E59" s="6">
        <v>36627</v>
      </c>
      <c r="F59" s="4" t="s">
        <v>350</v>
      </c>
      <c r="G59" s="5" t="s">
        <v>360</v>
      </c>
      <c r="H59" s="16"/>
      <c r="I59" s="7" t="s">
        <v>353</v>
      </c>
      <c r="J59" s="46">
        <v>20</v>
      </c>
    </row>
    <row r="60" spans="1:10" x14ac:dyDescent="0.45">
      <c r="A60" s="16"/>
      <c r="B60" s="16"/>
      <c r="C60" s="3" t="s">
        <v>324</v>
      </c>
      <c r="D60" s="3" t="s">
        <v>53</v>
      </c>
      <c r="E60" s="6">
        <v>36225</v>
      </c>
      <c r="F60" s="3" t="s">
        <v>348</v>
      </c>
      <c r="G60" s="5" t="s">
        <v>361</v>
      </c>
      <c r="H60" s="16"/>
      <c r="I60" s="7" t="s">
        <v>353</v>
      </c>
      <c r="J60" s="46">
        <v>20</v>
      </c>
    </row>
    <row r="61" spans="1:10" x14ac:dyDescent="0.45">
      <c r="A61" s="16"/>
      <c r="B61" s="16"/>
      <c r="C61" s="3" t="s">
        <v>288</v>
      </c>
      <c r="D61" s="3" t="s">
        <v>289</v>
      </c>
      <c r="E61" s="6">
        <v>35844</v>
      </c>
      <c r="F61" s="4" t="s">
        <v>350</v>
      </c>
      <c r="G61" s="5" t="s">
        <v>360</v>
      </c>
      <c r="H61" s="16"/>
      <c r="I61" s="7" t="s">
        <v>352</v>
      </c>
      <c r="J61" s="46">
        <v>15</v>
      </c>
    </row>
  </sheetData>
  <sortState ref="A13:J61">
    <sortCondition ref="C16"/>
  </sortState>
  <mergeCells count="2">
    <mergeCell ref="G1:I1"/>
    <mergeCell ref="A7:B7"/>
  </mergeCells>
  <pageMargins left="0.7" right="0.7" top="0.78740157499999996" bottom="0.78740157499999996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workbookViewId="0"/>
  </sheetViews>
  <sheetFormatPr baseColWidth="10" defaultRowHeight="14.25" x14ac:dyDescent="0.45"/>
  <cols>
    <col min="1" max="1" width="12.46484375" style="12" customWidth="1"/>
    <col min="3" max="3" width="11.33203125" customWidth="1"/>
    <col min="4" max="4" width="11.73046875" customWidth="1"/>
    <col min="5" max="5" width="18.796875" customWidth="1"/>
    <col min="6" max="6" width="6.53125" style="12" customWidth="1"/>
    <col min="7" max="7" width="13.86328125" customWidth="1"/>
    <col min="8" max="8" width="9.59765625" customWidth="1"/>
    <col min="9" max="9" width="11.59765625" style="12" customWidth="1"/>
    <col min="10" max="11" width="11.59765625" style="42" customWidth="1"/>
    <col min="12" max="12" width="11.59765625" style="41" customWidth="1"/>
    <col min="13" max="13" width="2.265625" customWidth="1"/>
    <col min="15" max="15" width="17.3984375" style="41" customWidth="1"/>
  </cols>
  <sheetData>
    <row r="1" spans="1:15" ht="28.5" x14ac:dyDescent="0.85">
      <c r="A1" s="17" t="s">
        <v>378</v>
      </c>
      <c r="B1" s="9"/>
      <c r="C1" s="9"/>
      <c r="D1" s="9"/>
      <c r="E1" s="9"/>
      <c r="F1" s="19">
        <v>2017</v>
      </c>
      <c r="G1" s="9"/>
      <c r="H1" s="9"/>
      <c r="I1" s="19"/>
      <c r="J1" s="37"/>
      <c r="K1" s="37"/>
      <c r="L1" s="36"/>
    </row>
    <row r="3" spans="1:15" x14ac:dyDescent="0.45">
      <c r="A3" s="18" t="s">
        <v>1</v>
      </c>
      <c r="B3" s="2" t="s">
        <v>8</v>
      </c>
      <c r="C3" s="2" t="s">
        <v>2</v>
      </c>
      <c r="D3" s="2" t="s">
        <v>9</v>
      </c>
      <c r="E3" s="2" t="s">
        <v>10</v>
      </c>
      <c r="F3" s="18" t="s">
        <v>11</v>
      </c>
      <c r="G3" s="2" t="s">
        <v>12</v>
      </c>
      <c r="H3" s="2" t="s">
        <v>13</v>
      </c>
      <c r="I3" s="35" t="s">
        <v>7</v>
      </c>
      <c r="J3" s="39" t="s">
        <v>373</v>
      </c>
      <c r="K3" s="40" t="s">
        <v>374</v>
      </c>
      <c r="L3" s="38" t="s">
        <v>372</v>
      </c>
      <c r="N3" s="14" t="s">
        <v>13</v>
      </c>
      <c r="O3" s="43" t="s">
        <v>355</v>
      </c>
    </row>
    <row r="4" spans="1:15" x14ac:dyDescent="0.45">
      <c r="A4" s="12">
        <v>187</v>
      </c>
      <c r="B4" t="s">
        <v>46</v>
      </c>
      <c r="C4" t="s">
        <v>262</v>
      </c>
      <c r="D4" t="s">
        <v>263</v>
      </c>
      <c r="E4" t="s">
        <v>255</v>
      </c>
      <c r="F4" s="12">
        <v>3110</v>
      </c>
      <c r="G4" t="s">
        <v>18</v>
      </c>
      <c r="H4" t="s">
        <v>19</v>
      </c>
      <c r="I4" s="49"/>
      <c r="J4" s="47">
        <v>20</v>
      </c>
      <c r="K4" s="47">
        <v>12</v>
      </c>
      <c r="L4" s="50"/>
      <c r="N4" s="11" t="s">
        <v>0</v>
      </c>
      <c r="O4" s="48">
        <v>40</v>
      </c>
    </row>
    <row r="5" spans="1:15" x14ac:dyDescent="0.45">
      <c r="A5" s="12">
        <v>174</v>
      </c>
      <c r="B5" t="s">
        <v>46</v>
      </c>
      <c r="C5" t="s">
        <v>227</v>
      </c>
      <c r="D5" t="s">
        <v>225</v>
      </c>
      <c r="E5" t="s">
        <v>228</v>
      </c>
      <c r="F5" s="12">
        <v>3113</v>
      </c>
      <c r="G5" t="s">
        <v>44</v>
      </c>
      <c r="H5" t="s">
        <v>88</v>
      </c>
      <c r="I5" s="49"/>
      <c r="J5" s="47">
        <v>0</v>
      </c>
      <c r="K5" s="47">
        <v>12</v>
      </c>
      <c r="L5" s="50"/>
      <c r="N5" s="11" t="s">
        <v>36</v>
      </c>
      <c r="O5" s="48">
        <v>45</v>
      </c>
    </row>
    <row r="6" spans="1:15" x14ac:dyDescent="0.45">
      <c r="A6" s="12">
        <v>169</v>
      </c>
      <c r="B6" t="s">
        <v>46</v>
      </c>
      <c r="C6" t="s">
        <v>213</v>
      </c>
      <c r="D6" t="s">
        <v>214</v>
      </c>
      <c r="E6" t="s">
        <v>215</v>
      </c>
      <c r="F6" s="12">
        <v>3114</v>
      </c>
      <c r="G6" t="s">
        <v>32</v>
      </c>
      <c r="H6" t="s">
        <v>0</v>
      </c>
      <c r="I6" s="49"/>
      <c r="J6" s="47">
        <v>0</v>
      </c>
      <c r="K6" s="47">
        <f t="shared" ref="K6:K36" si="0">IF(H6="Münsingen",20,0)</f>
        <v>0</v>
      </c>
      <c r="L6" s="50"/>
      <c r="N6" s="11" t="s">
        <v>19</v>
      </c>
      <c r="O6" s="48">
        <v>50</v>
      </c>
    </row>
    <row r="7" spans="1:15" x14ac:dyDescent="0.45">
      <c r="A7" s="12">
        <v>134</v>
      </c>
      <c r="B7" t="s">
        <v>46</v>
      </c>
      <c r="C7" t="s">
        <v>127</v>
      </c>
      <c r="D7" t="s">
        <v>125</v>
      </c>
      <c r="E7" t="s">
        <v>31</v>
      </c>
      <c r="F7" s="12">
        <v>3114</v>
      </c>
      <c r="G7" t="s">
        <v>32</v>
      </c>
      <c r="H7" t="s">
        <v>36</v>
      </c>
      <c r="I7" s="49"/>
      <c r="J7" s="47">
        <v>0</v>
      </c>
      <c r="K7" s="47">
        <f t="shared" si="0"/>
        <v>0</v>
      </c>
      <c r="L7" s="50"/>
      <c r="N7" s="11" t="s">
        <v>24</v>
      </c>
      <c r="O7" s="48">
        <v>50</v>
      </c>
    </row>
    <row r="8" spans="1:15" x14ac:dyDescent="0.45">
      <c r="A8" s="12">
        <v>158</v>
      </c>
      <c r="B8" t="s">
        <v>46</v>
      </c>
      <c r="C8" t="s">
        <v>182</v>
      </c>
      <c r="D8" t="s">
        <v>183</v>
      </c>
      <c r="E8" t="s">
        <v>184</v>
      </c>
      <c r="F8" s="12">
        <v>3110</v>
      </c>
      <c r="G8" t="s">
        <v>18</v>
      </c>
      <c r="H8" t="s">
        <v>19</v>
      </c>
      <c r="I8" s="49"/>
      <c r="J8" s="47">
        <v>20</v>
      </c>
      <c r="K8" s="47">
        <f t="shared" si="0"/>
        <v>0</v>
      </c>
      <c r="L8" s="50"/>
      <c r="N8" s="11" t="s">
        <v>88</v>
      </c>
      <c r="O8" s="48">
        <v>40</v>
      </c>
    </row>
    <row r="9" spans="1:15" x14ac:dyDescent="0.45">
      <c r="A9" s="12">
        <v>109</v>
      </c>
      <c r="B9" t="s">
        <v>14</v>
      </c>
      <c r="C9" t="s">
        <v>50</v>
      </c>
      <c r="D9" t="s">
        <v>51</v>
      </c>
      <c r="E9" t="s">
        <v>52</v>
      </c>
      <c r="F9" s="12">
        <v>3110</v>
      </c>
      <c r="G9" t="s">
        <v>18</v>
      </c>
      <c r="H9" t="s">
        <v>45</v>
      </c>
      <c r="I9" s="49"/>
      <c r="J9" s="47">
        <v>20</v>
      </c>
      <c r="K9" s="47">
        <v>12</v>
      </c>
      <c r="L9" s="50"/>
      <c r="N9" s="11" t="s">
        <v>354</v>
      </c>
      <c r="O9" s="48">
        <v>55</v>
      </c>
    </row>
    <row r="10" spans="1:15" x14ac:dyDescent="0.45">
      <c r="A10" s="12">
        <v>108</v>
      </c>
      <c r="B10" t="s">
        <v>46</v>
      </c>
      <c r="C10" t="s">
        <v>47</v>
      </c>
      <c r="D10" t="s">
        <v>48</v>
      </c>
      <c r="E10" t="s">
        <v>49</v>
      </c>
      <c r="F10" s="12">
        <v>3114</v>
      </c>
      <c r="G10" t="s">
        <v>32</v>
      </c>
      <c r="H10" t="s">
        <v>19</v>
      </c>
      <c r="I10" s="49"/>
      <c r="J10" s="47">
        <v>0</v>
      </c>
      <c r="K10" s="47">
        <v>12</v>
      </c>
      <c r="L10" s="50"/>
      <c r="N10" s="11" t="s">
        <v>45</v>
      </c>
      <c r="O10" s="48">
        <v>35</v>
      </c>
    </row>
    <row r="11" spans="1:15" x14ac:dyDescent="0.45">
      <c r="A11" s="12">
        <v>102</v>
      </c>
      <c r="B11" t="s">
        <v>14</v>
      </c>
      <c r="C11" t="s">
        <v>20</v>
      </c>
      <c r="D11" t="s">
        <v>21</v>
      </c>
      <c r="E11" t="s">
        <v>22</v>
      </c>
      <c r="F11" s="12">
        <v>3629</v>
      </c>
      <c r="G11" t="s">
        <v>23</v>
      </c>
      <c r="H11" t="s">
        <v>24</v>
      </c>
      <c r="I11" s="49"/>
      <c r="J11" s="47">
        <v>0</v>
      </c>
      <c r="K11" s="47">
        <v>12</v>
      </c>
      <c r="L11" s="50"/>
    </row>
    <row r="12" spans="1:15" x14ac:dyDescent="0.45">
      <c r="A12" s="12">
        <v>142</v>
      </c>
      <c r="B12" t="s">
        <v>14</v>
      </c>
      <c r="C12" t="s">
        <v>142</v>
      </c>
      <c r="D12" t="s">
        <v>143</v>
      </c>
      <c r="E12" t="s">
        <v>144</v>
      </c>
      <c r="F12" s="12">
        <v>3110</v>
      </c>
      <c r="G12" t="s">
        <v>18</v>
      </c>
      <c r="H12" t="s">
        <v>88</v>
      </c>
      <c r="I12" s="49"/>
      <c r="J12" s="47">
        <v>20</v>
      </c>
      <c r="K12" s="47">
        <v>12</v>
      </c>
      <c r="L12" s="50"/>
    </row>
    <row r="13" spans="1:15" x14ac:dyDescent="0.45">
      <c r="A13" s="12">
        <v>179</v>
      </c>
      <c r="B13" t="s">
        <v>46</v>
      </c>
      <c r="C13" t="s">
        <v>241</v>
      </c>
      <c r="D13" t="s">
        <v>242</v>
      </c>
      <c r="E13" t="s">
        <v>240</v>
      </c>
      <c r="F13" s="12">
        <v>3110</v>
      </c>
      <c r="G13" t="s">
        <v>18</v>
      </c>
      <c r="H13" t="s">
        <v>19</v>
      </c>
      <c r="I13" s="49"/>
      <c r="J13" s="47">
        <v>20</v>
      </c>
      <c r="K13" s="47">
        <f t="shared" si="0"/>
        <v>0</v>
      </c>
      <c r="L13" s="50"/>
      <c r="N13" s="14" t="s">
        <v>13</v>
      </c>
      <c r="O13" s="43" t="s">
        <v>356</v>
      </c>
    </row>
    <row r="14" spans="1:15" x14ac:dyDescent="0.45">
      <c r="A14" s="12">
        <v>132</v>
      </c>
      <c r="B14" t="s">
        <v>14</v>
      </c>
      <c r="C14" t="s">
        <v>118</v>
      </c>
      <c r="D14" t="s">
        <v>119</v>
      </c>
      <c r="E14" t="s">
        <v>120</v>
      </c>
      <c r="F14" s="12">
        <v>3110</v>
      </c>
      <c r="G14" t="s">
        <v>18</v>
      </c>
      <c r="H14" t="s">
        <v>45</v>
      </c>
      <c r="I14" s="49"/>
      <c r="J14" s="47">
        <v>20</v>
      </c>
      <c r="K14" s="47">
        <f t="shared" si="0"/>
        <v>0</v>
      </c>
      <c r="L14" s="50"/>
      <c r="N14" s="11" t="s">
        <v>0</v>
      </c>
      <c r="O14" s="16"/>
    </row>
    <row r="15" spans="1:15" x14ac:dyDescent="0.45">
      <c r="A15" s="12">
        <v>111</v>
      </c>
      <c r="B15" t="s">
        <v>14</v>
      </c>
      <c r="C15" t="s">
        <v>55</v>
      </c>
      <c r="D15" t="s">
        <v>56</v>
      </c>
      <c r="E15" t="s">
        <v>57</v>
      </c>
      <c r="F15" s="12">
        <v>3074</v>
      </c>
      <c r="G15" t="s">
        <v>40</v>
      </c>
      <c r="H15" t="s">
        <v>19</v>
      </c>
      <c r="I15" s="49"/>
      <c r="J15" s="47">
        <v>0</v>
      </c>
      <c r="K15" s="47">
        <v>12</v>
      </c>
      <c r="L15" s="50"/>
      <c r="N15" s="11" t="s">
        <v>36</v>
      </c>
      <c r="O15" s="16"/>
    </row>
    <row r="16" spans="1:15" x14ac:dyDescent="0.45">
      <c r="A16" s="12">
        <v>105</v>
      </c>
      <c r="B16" t="s">
        <v>14</v>
      </c>
      <c r="C16" t="s">
        <v>33</v>
      </c>
      <c r="D16" t="s">
        <v>34</v>
      </c>
      <c r="E16" t="s">
        <v>35</v>
      </c>
      <c r="F16" s="12">
        <v>3114</v>
      </c>
      <c r="G16" s="12" t="s">
        <v>32</v>
      </c>
      <c r="H16" t="s">
        <v>36</v>
      </c>
      <c r="I16" s="49"/>
      <c r="J16" s="47">
        <v>0</v>
      </c>
      <c r="K16" s="47">
        <f t="shared" si="0"/>
        <v>0</v>
      </c>
      <c r="L16" s="50"/>
      <c r="N16" s="11" t="s">
        <v>19</v>
      </c>
      <c r="O16" s="16"/>
    </row>
    <row r="17" spans="1:15" x14ac:dyDescent="0.45">
      <c r="A17" s="12">
        <v>112</v>
      </c>
      <c r="B17" t="s">
        <v>14</v>
      </c>
      <c r="C17" t="s">
        <v>58</v>
      </c>
      <c r="D17" t="s">
        <v>59</v>
      </c>
      <c r="E17" t="s">
        <v>60</v>
      </c>
      <c r="F17" s="12">
        <v>3074</v>
      </c>
      <c r="G17" t="s">
        <v>40</v>
      </c>
      <c r="H17" t="s">
        <v>24</v>
      </c>
      <c r="I17" s="49"/>
      <c r="J17" s="47">
        <v>0</v>
      </c>
      <c r="K17" s="47">
        <f t="shared" si="0"/>
        <v>0</v>
      </c>
      <c r="L17" s="50"/>
      <c r="N17" s="11" t="s">
        <v>24</v>
      </c>
      <c r="O17" s="16"/>
    </row>
    <row r="18" spans="1:15" x14ac:dyDescent="0.45">
      <c r="A18" s="12">
        <v>113</v>
      </c>
      <c r="B18" t="s">
        <v>14</v>
      </c>
      <c r="C18" t="s">
        <v>61</v>
      </c>
      <c r="D18" t="s">
        <v>62</v>
      </c>
      <c r="E18" t="s">
        <v>63</v>
      </c>
      <c r="F18" s="12">
        <v>3083</v>
      </c>
      <c r="G18" t="s">
        <v>64</v>
      </c>
      <c r="H18" t="s">
        <v>354</v>
      </c>
      <c r="I18" s="49"/>
      <c r="J18" s="47">
        <v>0</v>
      </c>
      <c r="K18" s="47">
        <v>12</v>
      </c>
      <c r="L18" s="50"/>
      <c r="N18" s="11" t="s">
        <v>88</v>
      </c>
      <c r="O18" s="16"/>
    </row>
    <row r="19" spans="1:15" x14ac:dyDescent="0.45">
      <c r="A19" s="12">
        <v>114</v>
      </c>
      <c r="B19" t="s">
        <v>14</v>
      </c>
      <c r="C19" t="s">
        <v>65</v>
      </c>
      <c r="D19" t="s">
        <v>66</v>
      </c>
      <c r="E19" t="s">
        <v>67</v>
      </c>
      <c r="F19" s="12">
        <v>3074</v>
      </c>
      <c r="G19" t="s">
        <v>40</v>
      </c>
      <c r="H19" t="s">
        <v>19</v>
      </c>
      <c r="I19" s="49"/>
      <c r="J19" s="47">
        <v>0</v>
      </c>
      <c r="K19" s="47">
        <f t="shared" si="0"/>
        <v>0</v>
      </c>
      <c r="L19" s="50"/>
      <c r="N19" s="11" t="s">
        <v>354</v>
      </c>
      <c r="O19" s="16"/>
    </row>
    <row r="20" spans="1:15" x14ac:dyDescent="0.45">
      <c r="A20" s="12">
        <v>116</v>
      </c>
      <c r="B20" t="s">
        <v>14</v>
      </c>
      <c r="C20" t="s">
        <v>71</v>
      </c>
      <c r="D20" t="s">
        <v>72</v>
      </c>
      <c r="E20" t="s">
        <v>73</v>
      </c>
      <c r="F20" s="12">
        <v>3083</v>
      </c>
      <c r="G20" t="s">
        <v>64</v>
      </c>
      <c r="H20" t="s">
        <v>0</v>
      </c>
      <c r="I20" s="49"/>
      <c r="J20" s="47">
        <v>0</v>
      </c>
      <c r="K20" s="47">
        <v>12</v>
      </c>
      <c r="L20" s="50"/>
      <c r="N20" s="11" t="s">
        <v>45</v>
      </c>
      <c r="O20" s="16"/>
    </row>
    <row r="21" spans="1:15" x14ac:dyDescent="0.45">
      <c r="A21" s="12">
        <v>117</v>
      </c>
      <c r="B21" t="s">
        <v>14</v>
      </c>
      <c r="C21" t="s">
        <v>74</v>
      </c>
      <c r="D21" t="s">
        <v>75</v>
      </c>
      <c r="E21" t="s">
        <v>76</v>
      </c>
      <c r="F21" s="12">
        <v>3083</v>
      </c>
      <c r="G21" t="s">
        <v>64</v>
      </c>
      <c r="H21" t="s">
        <v>36</v>
      </c>
      <c r="I21" s="49"/>
      <c r="J21" s="47">
        <v>0</v>
      </c>
      <c r="K21" s="47">
        <v>12</v>
      </c>
      <c r="L21" s="50"/>
    </row>
    <row r="22" spans="1:15" x14ac:dyDescent="0.45">
      <c r="A22" s="12">
        <v>119</v>
      </c>
      <c r="B22" t="s">
        <v>46</v>
      </c>
      <c r="C22" t="s">
        <v>77</v>
      </c>
      <c r="D22" t="s">
        <v>78</v>
      </c>
      <c r="E22" t="s">
        <v>79</v>
      </c>
      <c r="F22" s="12">
        <v>3629</v>
      </c>
      <c r="G22" t="s">
        <v>23</v>
      </c>
      <c r="H22" t="s">
        <v>19</v>
      </c>
      <c r="I22" s="49"/>
      <c r="J22" s="47">
        <v>0</v>
      </c>
      <c r="K22" s="47">
        <f t="shared" si="0"/>
        <v>0</v>
      </c>
      <c r="L22" s="50"/>
    </row>
    <row r="23" spans="1:15" x14ac:dyDescent="0.45">
      <c r="A23" s="12">
        <v>123</v>
      </c>
      <c r="B23" t="s">
        <v>46</v>
      </c>
      <c r="C23" t="s">
        <v>92</v>
      </c>
      <c r="D23" t="s">
        <v>93</v>
      </c>
      <c r="E23" t="s">
        <v>94</v>
      </c>
      <c r="F23" s="12">
        <v>3629</v>
      </c>
      <c r="G23" t="s">
        <v>23</v>
      </c>
      <c r="H23" t="s">
        <v>354</v>
      </c>
      <c r="I23" s="49"/>
      <c r="J23" s="47">
        <v>0</v>
      </c>
      <c r="K23" s="47">
        <v>12</v>
      </c>
      <c r="L23" s="50"/>
    </row>
    <row r="24" spans="1:15" x14ac:dyDescent="0.45">
      <c r="A24" s="12">
        <v>124</v>
      </c>
      <c r="B24" t="s">
        <v>14</v>
      </c>
      <c r="C24" t="s">
        <v>95</v>
      </c>
      <c r="D24" t="s">
        <v>96</v>
      </c>
      <c r="E24" t="s">
        <v>22</v>
      </c>
      <c r="F24" s="12">
        <v>3629</v>
      </c>
      <c r="G24" t="s">
        <v>23</v>
      </c>
      <c r="H24" t="s">
        <v>88</v>
      </c>
      <c r="I24" s="49"/>
      <c r="J24" s="47">
        <v>0</v>
      </c>
      <c r="K24" s="47">
        <v>12</v>
      </c>
      <c r="L24" s="50"/>
    </row>
    <row r="25" spans="1:15" x14ac:dyDescent="0.45">
      <c r="A25" s="12">
        <v>107</v>
      </c>
      <c r="B25" t="s">
        <v>14</v>
      </c>
      <c r="C25" t="s">
        <v>41</v>
      </c>
      <c r="D25" t="s">
        <v>42</v>
      </c>
      <c r="E25" t="s">
        <v>43</v>
      </c>
      <c r="F25" s="12">
        <v>3113</v>
      </c>
      <c r="G25" t="s">
        <v>44</v>
      </c>
      <c r="H25" t="s">
        <v>19</v>
      </c>
      <c r="I25" s="49"/>
      <c r="J25" s="47">
        <v>0</v>
      </c>
      <c r="K25" s="47">
        <v>12</v>
      </c>
      <c r="L25" s="50"/>
    </row>
    <row r="26" spans="1:15" x14ac:dyDescent="0.45">
      <c r="A26" s="12">
        <v>120</v>
      </c>
      <c r="B26" t="s">
        <v>14</v>
      </c>
      <c r="C26" t="s">
        <v>82</v>
      </c>
      <c r="D26" t="s">
        <v>83</v>
      </c>
      <c r="E26" t="s">
        <v>84</v>
      </c>
      <c r="F26" s="12">
        <v>3113</v>
      </c>
      <c r="G26" t="s">
        <v>44</v>
      </c>
      <c r="H26" t="s">
        <v>354</v>
      </c>
      <c r="I26" s="49"/>
      <c r="J26" s="47">
        <v>0</v>
      </c>
      <c r="K26" s="47">
        <f t="shared" si="0"/>
        <v>0</v>
      </c>
      <c r="L26" s="50"/>
    </row>
    <row r="27" spans="1:15" x14ac:dyDescent="0.45">
      <c r="A27" s="12">
        <v>129</v>
      </c>
      <c r="B27" t="s">
        <v>14</v>
      </c>
      <c r="C27" t="s">
        <v>82</v>
      </c>
      <c r="D27" t="s">
        <v>110</v>
      </c>
      <c r="E27" t="s">
        <v>111</v>
      </c>
      <c r="F27" s="12">
        <v>3115</v>
      </c>
      <c r="G27" t="s">
        <v>103</v>
      </c>
      <c r="H27" t="s">
        <v>24</v>
      </c>
      <c r="I27" s="49"/>
      <c r="J27" s="47">
        <v>0</v>
      </c>
      <c r="K27" s="47">
        <v>12</v>
      </c>
      <c r="L27" s="50"/>
    </row>
    <row r="28" spans="1:15" x14ac:dyDescent="0.45">
      <c r="A28" s="12">
        <v>131</v>
      </c>
      <c r="B28" t="s">
        <v>14</v>
      </c>
      <c r="C28" t="s">
        <v>115</v>
      </c>
      <c r="D28" t="s">
        <v>116</v>
      </c>
      <c r="E28" t="s">
        <v>117</v>
      </c>
      <c r="F28" s="12">
        <v>3113</v>
      </c>
      <c r="G28" t="s">
        <v>44</v>
      </c>
      <c r="H28" t="s">
        <v>88</v>
      </c>
      <c r="I28" s="49"/>
      <c r="J28" s="47">
        <v>0</v>
      </c>
      <c r="K28" s="47">
        <v>12</v>
      </c>
      <c r="L28" s="50"/>
    </row>
    <row r="29" spans="1:15" x14ac:dyDescent="0.45">
      <c r="A29" s="12">
        <v>133</v>
      </c>
      <c r="B29" t="s">
        <v>14</v>
      </c>
      <c r="C29" t="s">
        <v>121</v>
      </c>
      <c r="D29" t="s">
        <v>122</v>
      </c>
      <c r="E29" t="s">
        <v>123</v>
      </c>
      <c r="F29" s="12">
        <v>3111</v>
      </c>
      <c r="G29" t="s">
        <v>28</v>
      </c>
      <c r="H29" t="s">
        <v>0</v>
      </c>
      <c r="I29" s="49"/>
      <c r="J29" s="47">
        <v>0</v>
      </c>
      <c r="K29" s="47">
        <f t="shared" si="0"/>
        <v>0</v>
      </c>
      <c r="L29" s="50"/>
    </row>
    <row r="30" spans="1:15" x14ac:dyDescent="0.45">
      <c r="A30" s="12">
        <v>135</v>
      </c>
      <c r="B30" t="s">
        <v>14</v>
      </c>
      <c r="C30" t="s">
        <v>124</v>
      </c>
      <c r="D30" t="s">
        <v>125</v>
      </c>
      <c r="E30" t="s">
        <v>126</v>
      </c>
      <c r="F30" s="12">
        <v>3111</v>
      </c>
      <c r="G30" t="s">
        <v>28</v>
      </c>
      <c r="H30" t="s">
        <v>354</v>
      </c>
      <c r="I30" s="49"/>
      <c r="J30" s="47">
        <v>0</v>
      </c>
      <c r="K30" s="47">
        <f t="shared" si="0"/>
        <v>0</v>
      </c>
      <c r="L30" s="50"/>
    </row>
    <row r="31" spans="1:15" x14ac:dyDescent="0.45">
      <c r="A31" s="12">
        <v>163</v>
      </c>
      <c r="B31" t="s">
        <v>14</v>
      </c>
      <c r="C31" t="s">
        <v>196</v>
      </c>
      <c r="D31" t="s">
        <v>197</v>
      </c>
      <c r="E31" t="s">
        <v>198</v>
      </c>
      <c r="F31" s="12">
        <v>3629</v>
      </c>
      <c r="G31" t="s">
        <v>23</v>
      </c>
      <c r="H31" t="s">
        <v>24</v>
      </c>
      <c r="I31" s="49"/>
      <c r="J31" s="47">
        <v>0</v>
      </c>
      <c r="K31" s="47">
        <v>12</v>
      </c>
      <c r="L31" s="50"/>
    </row>
    <row r="32" spans="1:15" x14ac:dyDescent="0.45">
      <c r="A32" s="12">
        <v>139</v>
      </c>
      <c r="B32" t="s">
        <v>14</v>
      </c>
      <c r="C32" t="s">
        <v>134</v>
      </c>
      <c r="D32" t="s">
        <v>135</v>
      </c>
      <c r="E32" t="s">
        <v>136</v>
      </c>
      <c r="F32" s="12">
        <v>3111</v>
      </c>
      <c r="G32" t="s">
        <v>28</v>
      </c>
      <c r="H32" t="s">
        <v>0</v>
      </c>
      <c r="I32" s="49"/>
      <c r="J32" s="47">
        <v>0</v>
      </c>
      <c r="K32" s="47">
        <v>12</v>
      </c>
      <c r="L32" s="50"/>
    </row>
    <row r="33" spans="1:12" x14ac:dyDescent="0.45">
      <c r="A33" s="12">
        <v>118</v>
      </c>
      <c r="B33" t="s">
        <v>14</v>
      </c>
      <c r="C33" t="s">
        <v>80</v>
      </c>
      <c r="D33" t="s">
        <v>78</v>
      </c>
      <c r="E33" t="s">
        <v>81</v>
      </c>
      <c r="F33" s="12">
        <v>3114</v>
      </c>
      <c r="G33" t="s">
        <v>32</v>
      </c>
      <c r="H33" t="s">
        <v>354</v>
      </c>
      <c r="I33" s="49"/>
      <c r="J33" s="47">
        <v>0</v>
      </c>
      <c r="K33" s="47">
        <f t="shared" si="0"/>
        <v>0</v>
      </c>
      <c r="L33" s="50"/>
    </row>
    <row r="34" spans="1:12" x14ac:dyDescent="0.45">
      <c r="A34" s="12">
        <v>130</v>
      </c>
      <c r="B34" t="s">
        <v>14</v>
      </c>
      <c r="C34" t="s">
        <v>112</v>
      </c>
      <c r="D34" t="s">
        <v>113</v>
      </c>
      <c r="E34" t="s">
        <v>114</v>
      </c>
      <c r="F34" s="12">
        <v>3113</v>
      </c>
      <c r="G34" t="s">
        <v>44</v>
      </c>
      <c r="H34" t="s">
        <v>24</v>
      </c>
      <c r="I34" s="49"/>
      <c r="J34" s="47">
        <v>0</v>
      </c>
      <c r="K34" s="47">
        <v>12</v>
      </c>
      <c r="L34" s="50"/>
    </row>
    <row r="35" spans="1:12" x14ac:dyDescent="0.45">
      <c r="A35" s="12">
        <v>185</v>
      </c>
      <c r="B35" t="s">
        <v>14</v>
      </c>
      <c r="C35" t="s">
        <v>256</v>
      </c>
      <c r="D35" t="s">
        <v>257</v>
      </c>
      <c r="E35" t="s">
        <v>258</v>
      </c>
      <c r="F35" s="12">
        <v>3114</v>
      </c>
      <c r="G35" t="s">
        <v>32</v>
      </c>
      <c r="H35" t="s">
        <v>45</v>
      </c>
      <c r="I35" s="49"/>
      <c r="J35" s="47">
        <v>0</v>
      </c>
      <c r="K35" s="47">
        <v>12</v>
      </c>
      <c r="L35" s="50"/>
    </row>
    <row r="36" spans="1:12" x14ac:dyDescent="0.45">
      <c r="A36" s="12">
        <v>127</v>
      </c>
      <c r="B36" t="s">
        <v>14</v>
      </c>
      <c r="C36" t="s">
        <v>104</v>
      </c>
      <c r="D36" t="s">
        <v>105</v>
      </c>
      <c r="E36" t="s">
        <v>106</v>
      </c>
      <c r="F36" s="12">
        <v>3115</v>
      </c>
      <c r="G36" t="s">
        <v>103</v>
      </c>
      <c r="H36" t="s">
        <v>88</v>
      </c>
      <c r="I36" s="49"/>
      <c r="J36" s="47">
        <v>0</v>
      </c>
      <c r="K36" s="47">
        <f t="shared" si="0"/>
        <v>0</v>
      </c>
      <c r="L36" s="50"/>
    </row>
    <row r="37" spans="1:12" x14ac:dyDescent="0.45">
      <c r="A37" s="12">
        <v>136</v>
      </c>
      <c r="B37" t="s">
        <v>14</v>
      </c>
      <c r="C37" t="s">
        <v>131</v>
      </c>
      <c r="D37" t="s">
        <v>129</v>
      </c>
      <c r="E37" t="s">
        <v>123</v>
      </c>
      <c r="F37" s="12">
        <v>3111</v>
      </c>
      <c r="G37" t="s">
        <v>28</v>
      </c>
      <c r="H37" t="s">
        <v>36</v>
      </c>
      <c r="I37" s="49"/>
      <c r="J37" s="47">
        <v>0</v>
      </c>
      <c r="K37" s="47">
        <v>12</v>
      </c>
      <c r="L37" s="50"/>
    </row>
    <row r="38" spans="1:12" x14ac:dyDescent="0.45">
      <c r="A38" s="12">
        <v>137</v>
      </c>
      <c r="B38" t="s">
        <v>14</v>
      </c>
      <c r="C38" t="s">
        <v>128</v>
      </c>
      <c r="D38" t="s">
        <v>129</v>
      </c>
      <c r="E38" t="s">
        <v>130</v>
      </c>
      <c r="F38" s="12">
        <v>3074</v>
      </c>
      <c r="G38" t="s">
        <v>40</v>
      </c>
      <c r="H38" t="s">
        <v>354</v>
      </c>
      <c r="I38" s="49"/>
      <c r="J38" s="47">
        <v>0</v>
      </c>
      <c r="K38" s="47">
        <v>12</v>
      </c>
      <c r="L38" s="50"/>
    </row>
    <row r="39" spans="1:12" x14ac:dyDescent="0.45">
      <c r="A39" s="12">
        <v>141</v>
      </c>
      <c r="B39" t="s">
        <v>46</v>
      </c>
      <c r="C39" t="s">
        <v>140</v>
      </c>
      <c r="D39" t="s">
        <v>141</v>
      </c>
      <c r="E39" t="s">
        <v>109</v>
      </c>
      <c r="F39" s="12">
        <v>3111</v>
      </c>
      <c r="G39" t="s">
        <v>28</v>
      </c>
      <c r="H39" t="s">
        <v>36</v>
      </c>
      <c r="I39" s="49"/>
      <c r="J39" s="47">
        <v>0</v>
      </c>
      <c r="K39" s="47">
        <v>12</v>
      </c>
      <c r="L39" s="50"/>
    </row>
    <row r="40" spans="1:12" x14ac:dyDescent="0.45">
      <c r="A40" s="12">
        <v>145</v>
      </c>
      <c r="B40" t="s">
        <v>14</v>
      </c>
      <c r="C40" t="s">
        <v>150</v>
      </c>
      <c r="D40" t="s">
        <v>146</v>
      </c>
      <c r="E40" t="s">
        <v>151</v>
      </c>
      <c r="F40" s="12">
        <v>3114</v>
      </c>
      <c r="G40" t="s">
        <v>32</v>
      </c>
      <c r="H40" t="s">
        <v>354</v>
      </c>
      <c r="I40" s="49"/>
      <c r="J40" s="47">
        <v>0</v>
      </c>
      <c r="K40" s="47">
        <f t="shared" ref="K40:K65" si="1">IF(H40="Münsingen",20,0)</f>
        <v>0</v>
      </c>
      <c r="L40" s="50"/>
    </row>
    <row r="41" spans="1:12" x14ac:dyDescent="0.45">
      <c r="A41" s="12">
        <v>156</v>
      </c>
      <c r="B41" t="s">
        <v>14</v>
      </c>
      <c r="C41" t="s">
        <v>159</v>
      </c>
      <c r="D41" t="s">
        <v>179</v>
      </c>
      <c r="E41" t="s">
        <v>180</v>
      </c>
      <c r="F41" s="12">
        <v>3110</v>
      </c>
      <c r="G41" t="s">
        <v>18</v>
      </c>
      <c r="H41" t="s">
        <v>36</v>
      </c>
      <c r="I41" s="49"/>
      <c r="J41" s="47">
        <v>20</v>
      </c>
      <c r="K41" s="47">
        <v>12</v>
      </c>
      <c r="L41" s="50"/>
    </row>
    <row r="42" spans="1:12" x14ac:dyDescent="0.45">
      <c r="A42" s="12">
        <v>144</v>
      </c>
      <c r="B42" t="s">
        <v>14</v>
      </c>
      <c r="C42" t="s">
        <v>148</v>
      </c>
      <c r="D42" t="s">
        <v>146</v>
      </c>
      <c r="E42" t="s">
        <v>149</v>
      </c>
      <c r="F42" s="12">
        <v>3114</v>
      </c>
      <c r="G42" t="s">
        <v>32</v>
      </c>
      <c r="H42" t="s">
        <v>45</v>
      </c>
      <c r="I42" s="49"/>
      <c r="J42" s="47">
        <v>0</v>
      </c>
      <c r="K42" s="47">
        <v>12</v>
      </c>
      <c r="L42" s="50"/>
    </row>
    <row r="43" spans="1:12" x14ac:dyDescent="0.45">
      <c r="A43" s="12">
        <v>143</v>
      </c>
      <c r="B43" t="s">
        <v>14</v>
      </c>
      <c r="C43" t="s">
        <v>145</v>
      </c>
      <c r="D43" t="s">
        <v>146</v>
      </c>
      <c r="E43" t="s">
        <v>147</v>
      </c>
      <c r="F43" s="12">
        <v>3114</v>
      </c>
      <c r="G43" t="s">
        <v>32</v>
      </c>
      <c r="H43" t="s">
        <v>354</v>
      </c>
      <c r="I43" s="49"/>
      <c r="J43" s="47">
        <v>0</v>
      </c>
      <c r="K43" s="47">
        <f t="shared" si="1"/>
        <v>0</v>
      </c>
      <c r="L43" s="50"/>
    </row>
    <row r="44" spans="1:12" x14ac:dyDescent="0.45">
      <c r="A44" s="12">
        <v>140</v>
      </c>
      <c r="B44" t="s">
        <v>46</v>
      </c>
      <c r="C44" t="s">
        <v>137</v>
      </c>
      <c r="D44" t="s">
        <v>138</v>
      </c>
      <c r="E44" t="s">
        <v>139</v>
      </c>
      <c r="F44" s="12">
        <v>3110</v>
      </c>
      <c r="G44" t="s">
        <v>18</v>
      </c>
      <c r="H44" t="s">
        <v>36</v>
      </c>
      <c r="I44" s="49"/>
      <c r="J44" s="47">
        <v>20</v>
      </c>
      <c r="K44" s="47">
        <v>12</v>
      </c>
      <c r="L44" s="50"/>
    </row>
    <row r="45" spans="1:12" x14ac:dyDescent="0.45">
      <c r="A45" s="12">
        <v>146</v>
      </c>
      <c r="B45" t="s">
        <v>46</v>
      </c>
      <c r="C45" t="s">
        <v>152</v>
      </c>
      <c r="D45" t="s">
        <v>153</v>
      </c>
      <c r="E45" t="s">
        <v>154</v>
      </c>
      <c r="F45" s="12">
        <v>3114</v>
      </c>
      <c r="G45" t="s">
        <v>32</v>
      </c>
      <c r="H45" t="s">
        <v>24</v>
      </c>
      <c r="I45" s="49"/>
      <c r="J45" s="47">
        <v>0</v>
      </c>
      <c r="K45" s="47">
        <v>12</v>
      </c>
      <c r="L45" s="50"/>
    </row>
    <row r="46" spans="1:12" x14ac:dyDescent="0.45">
      <c r="A46" s="12">
        <v>147</v>
      </c>
      <c r="B46" t="s">
        <v>14</v>
      </c>
      <c r="C46" t="s">
        <v>155</v>
      </c>
      <c r="D46" t="s">
        <v>156</v>
      </c>
      <c r="E46" t="s">
        <v>157</v>
      </c>
      <c r="F46" s="12">
        <v>3114</v>
      </c>
      <c r="G46" t="s">
        <v>32</v>
      </c>
      <c r="H46" t="s">
        <v>88</v>
      </c>
      <c r="I46" s="49"/>
      <c r="J46" s="47">
        <v>0</v>
      </c>
      <c r="K46" s="47">
        <v>12</v>
      </c>
      <c r="L46" s="50"/>
    </row>
    <row r="47" spans="1:12" x14ac:dyDescent="0.45">
      <c r="A47" s="12">
        <v>115</v>
      </c>
      <c r="B47" t="s">
        <v>14</v>
      </c>
      <c r="C47" t="s">
        <v>68</v>
      </c>
      <c r="D47" t="s">
        <v>69</v>
      </c>
      <c r="E47" t="s">
        <v>70</v>
      </c>
      <c r="F47" s="12">
        <v>3083</v>
      </c>
      <c r="G47" t="s">
        <v>64</v>
      </c>
      <c r="H47" t="s">
        <v>0</v>
      </c>
      <c r="I47" s="49"/>
      <c r="J47" s="47">
        <v>0</v>
      </c>
      <c r="K47" s="47">
        <v>12</v>
      </c>
      <c r="L47" s="50"/>
    </row>
    <row r="48" spans="1:12" x14ac:dyDescent="0.45">
      <c r="A48" s="12">
        <v>101</v>
      </c>
      <c r="B48" t="s">
        <v>14</v>
      </c>
      <c r="C48" t="s">
        <v>15</v>
      </c>
      <c r="D48" t="s">
        <v>16</v>
      </c>
      <c r="E48" t="s">
        <v>17</v>
      </c>
      <c r="F48" s="12">
        <v>3110</v>
      </c>
      <c r="G48" t="s">
        <v>18</v>
      </c>
      <c r="H48" t="s">
        <v>19</v>
      </c>
      <c r="I48" s="49"/>
      <c r="J48" s="47">
        <v>20</v>
      </c>
      <c r="K48" s="47">
        <v>12</v>
      </c>
      <c r="L48" s="50"/>
    </row>
    <row r="49" spans="1:12" x14ac:dyDescent="0.45">
      <c r="A49" s="12">
        <v>149</v>
      </c>
      <c r="B49" t="s">
        <v>14</v>
      </c>
      <c r="C49" t="s">
        <v>161</v>
      </c>
      <c r="D49" t="s">
        <v>162</v>
      </c>
      <c r="E49" t="s">
        <v>163</v>
      </c>
      <c r="F49" s="12">
        <v>3114</v>
      </c>
      <c r="G49" t="s">
        <v>32</v>
      </c>
      <c r="H49" t="s">
        <v>45</v>
      </c>
      <c r="I49" s="49"/>
      <c r="J49" s="47">
        <v>0</v>
      </c>
      <c r="K49" s="47">
        <v>12</v>
      </c>
      <c r="L49" s="50"/>
    </row>
    <row r="50" spans="1:12" x14ac:dyDescent="0.45">
      <c r="A50" s="12">
        <v>150</v>
      </c>
      <c r="B50" t="s">
        <v>14</v>
      </c>
      <c r="C50" t="s">
        <v>164</v>
      </c>
      <c r="D50" t="s">
        <v>165</v>
      </c>
      <c r="E50" t="s">
        <v>163</v>
      </c>
      <c r="F50" s="12">
        <v>3114</v>
      </c>
      <c r="G50" t="s">
        <v>32</v>
      </c>
      <c r="H50" t="s">
        <v>24</v>
      </c>
      <c r="I50" s="49"/>
      <c r="J50" s="47">
        <v>0</v>
      </c>
      <c r="K50" s="47">
        <v>12</v>
      </c>
      <c r="L50" s="50"/>
    </row>
    <row r="51" spans="1:12" x14ac:dyDescent="0.45">
      <c r="A51" s="12">
        <v>151</v>
      </c>
      <c r="B51" t="s">
        <v>14</v>
      </c>
      <c r="C51" t="s">
        <v>166</v>
      </c>
      <c r="D51" t="s">
        <v>167</v>
      </c>
      <c r="E51" t="s">
        <v>168</v>
      </c>
      <c r="F51" s="12">
        <v>3114</v>
      </c>
      <c r="G51" t="s">
        <v>32</v>
      </c>
      <c r="H51" t="s">
        <v>19</v>
      </c>
      <c r="I51" s="49"/>
      <c r="J51" s="47">
        <v>0</v>
      </c>
      <c r="K51" s="47">
        <v>12</v>
      </c>
      <c r="L51" s="50"/>
    </row>
    <row r="52" spans="1:12" x14ac:dyDescent="0.45">
      <c r="A52" s="12">
        <v>152</v>
      </c>
      <c r="B52" t="s">
        <v>14</v>
      </c>
      <c r="C52" t="s">
        <v>169</v>
      </c>
      <c r="D52" t="s">
        <v>170</v>
      </c>
      <c r="E52" t="s">
        <v>171</v>
      </c>
      <c r="F52" s="12">
        <v>3114</v>
      </c>
      <c r="G52" t="s">
        <v>32</v>
      </c>
      <c r="H52" t="s">
        <v>36</v>
      </c>
      <c r="I52" s="49"/>
      <c r="J52" s="47">
        <v>0</v>
      </c>
      <c r="K52" s="47">
        <v>12</v>
      </c>
      <c r="L52" s="50"/>
    </row>
    <row r="53" spans="1:12" x14ac:dyDescent="0.45">
      <c r="A53" s="12">
        <v>153</v>
      </c>
      <c r="B53" t="s">
        <v>14</v>
      </c>
      <c r="C53" t="s">
        <v>172</v>
      </c>
      <c r="D53" t="s">
        <v>173</v>
      </c>
      <c r="E53" t="s">
        <v>174</v>
      </c>
      <c r="F53" s="12">
        <v>3110</v>
      </c>
      <c r="G53" t="s">
        <v>18</v>
      </c>
      <c r="H53" t="s">
        <v>0</v>
      </c>
      <c r="I53" s="49"/>
      <c r="J53" s="47">
        <v>20</v>
      </c>
      <c r="K53" s="47">
        <v>12</v>
      </c>
      <c r="L53" s="50"/>
    </row>
    <row r="54" spans="1:12" x14ac:dyDescent="0.45">
      <c r="A54" s="12">
        <v>172</v>
      </c>
      <c r="B54" t="s">
        <v>14</v>
      </c>
      <c r="C54" t="s">
        <v>222</v>
      </c>
      <c r="D54" t="s">
        <v>223</v>
      </c>
      <c r="E54" t="s">
        <v>139</v>
      </c>
      <c r="F54" s="12">
        <v>3110</v>
      </c>
      <c r="G54" t="s">
        <v>18</v>
      </c>
      <c r="H54" t="s">
        <v>0</v>
      </c>
      <c r="I54" s="49"/>
      <c r="J54" s="47">
        <v>20</v>
      </c>
      <c r="K54" s="47">
        <v>12</v>
      </c>
      <c r="L54" s="50"/>
    </row>
    <row r="55" spans="1:12" x14ac:dyDescent="0.45">
      <c r="A55" s="12">
        <v>121</v>
      </c>
      <c r="B55" t="s">
        <v>46</v>
      </c>
      <c r="C55" t="s">
        <v>85</v>
      </c>
      <c r="D55" t="s">
        <v>86</v>
      </c>
      <c r="E55" t="s">
        <v>87</v>
      </c>
      <c r="F55" s="12">
        <v>3114</v>
      </c>
      <c r="G55" t="s">
        <v>32</v>
      </c>
      <c r="H55" t="s">
        <v>88</v>
      </c>
      <c r="I55" s="49"/>
      <c r="J55" s="47">
        <v>0</v>
      </c>
      <c r="K55" s="47">
        <f t="shared" si="1"/>
        <v>0</v>
      </c>
      <c r="L55" s="50"/>
    </row>
    <row r="56" spans="1:12" x14ac:dyDescent="0.45">
      <c r="A56" s="12">
        <v>148</v>
      </c>
      <c r="B56" t="s">
        <v>46</v>
      </c>
      <c r="C56" t="s">
        <v>158</v>
      </c>
      <c r="D56" t="s">
        <v>159</v>
      </c>
      <c r="E56" t="s">
        <v>160</v>
      </c>
      <c r="F56" s="12">
        <v>3629</v>
      </c>
      <c r="G56" t="s">
        <v>23</v>
      </c>
      <c r="H56" t="s">
        <v>36</v>
      </c>
      <c r="I56" s="49"/>
      <c r="J56" s="47">
        <v>0</v>
      </c>
      <c r="K56" s="47">
        <v>12</v>
      </c>
      <c r="L56" s="50"/>
    </row>
    <row r="57" spans="1:12" x14ac:dyDescent="0.45">
      <c r="A57" s="12">
        <v>154</v>
      </c>
      <c r="B57" t="s">
        <v>46</v>
      </c>
      <c r="C57" t="s">
        <v>175</v>
      </c>
      <c r="D57" t="s">
        <v>176</v>
      </c>
      <c r="E57" t="s">
        <v>174</v>
      </c>
      <c r="F57" s="12">
        <v>3110</v>
      </c>
      <c r="G57" t="s">
        <v>18</v>
      </c>
      <c r="H57" t="s">
        <v>0</v>
      </c>
      <c r="I57" s="49"/>
      <c r="J57" s="47">
        <v>20</v>
      </c>
      <c r="K57" s="47">
        <v>12</v>
      </c>
      <c r="L57" s="50"/>
    </row>
    <row r="58" spans="1:12" x14ac:dyDescent="0.45">
      <c r="A58" s="12">
        <v>155</v>
      </c>
      <c r="B58" t="s">
        <v>46</v>
      </c>
      <c r="C58" t="s">
        <v>175</v>
      </c>
      <c r="D58" t="s">
        <v>177</v>
      </c>
      <c r="E58" t="s">
        <v>178</v>
      </c>
      <c r="F58" s="12">
        <v>3110</v>
      </c>
      <c r="G58" t="s">
        <v>18</v>
      </c>
      <c r="H58" t="s">
        <v>24</v>
      </c>
      <c r="I58" s="49"/>
      <c r="J58" s="47">
        <v>20</v>
      </c>
      <c r="K58" s="47">
        <v>12</v>
      </c>
      <c r="L58" s="50"/>
    </row>
    <row r="59" spans="1:12" x14ac:dyDescent="0.45">
      <c r="A59" s="12">
        <v>138</v>
      </c>
      <c r="B59" t="s">
        <v>14</v>
      </c>
      <c r="C59" t="s">
        <v>132</v>
      </c>
      <c r="D59" t="s">
        <v>133</v>
      </c>
      <c r="E59" t="s">
        <v>123</v>
      </c>
      <c r="F59" s="12">
        <v>3111</v>
      </c>
      <c r="G59" t="s">
        <v>28</v>
      </c>
      <c r="H59" t="s">
        <v>36</v>
      </c>
      <c r="I59" s="49"/>
      <c r="J59" s="47">
        <v>0</v>
      </c>
      <c r="K59" s="47">
        <v>12</v>
      </c>
      <c r="L59" s="50"/>
    </row>
    <row r="60" spans="1:12" x14ac:dyDescent="0.45">
      <c r="A60" s="12">
        <v>173</v>
      </c>
      <c r="B60" t="s">
        <v>46</v>
      </c>
      <c r="C60" t="s">
        <v>224</v>
      </c>
      <c r="D60" t="s">
        <v>225</v>
      </c>
      <c r="E60" t="s">
        <v>226</v>
      </c>
      <c r="F60" s="12">
        <v>3110</v>
      </c>
      <c r="G60" t="s">
        <v>18</v>
      </c>
      <c r="H60" t="s">
        <v>45</v>
      </c>
      <c r="I60" s="49"/>
      <c r="J60" s="47">
        <v>20</v>
      </c>
      <c r="K60" s="47">
        <v>12</v>
      </c>
      <c r="L60" s="50"/>
    </row>
    <row r="61" spans="1:12" x14ac:dyDescent="0.45">
      <c r="A61" s="12">
        <v>106</v>
      </c>
      <c r="B61" t="s">
        <v>14</v>
      </c>
      <c r="C61" t="s">
        <v>37</v>
      </c>
      <c r="D61" t="s">
        <v>38</v>
      </c>
      <c r="E61" t="s">
        <v>39</v>
      </c>
      <c r="F61" s="12">
        <v>3074</v>
      </c>
      <c r="G61" t="s">
        <v>40</v>
      </c>
      <c r="H61" t="s">
        <v>36</v>
      </c>
      <c r="I61" s="49"/>
      <c r="J61" s="47">
        <v>0</v>
      </c>
      <c r="K61" s="47">
        <v>12</v>
      </c>
      <c r="L61" s="50"/>
    </row>
    <row r="62" spans="1:12" x14ac:dyDescent="0.45">
      <c r="A62" s="12">
        <v>159</v>
      </c>
      <c r="B62" t="s">
        <v>14</v>
      </c>
      <c r="C62" t="s">
        <v>185</v>
      </c>
      <c r="D62" t="s">
        <v>186</v>
      </c>
      <c r="E62" t="s">
        <v>187</v>
      </c>
      <c r="F62" s="12">
        <v>3110</v>
      </c>
      <c r="G62" t="s">
        <v>18</v>
      </c>
      <c r="H62" t="s">
        <v>36</v>
      </c>
      <c r="I62" s="49"/>
      <c r="J62" s="47">
        <v>20</v>
      </c>
      <c r="K62" s="47">
        <f t="shared" si="1"/>
        <v>0</v>
      </c>
      <c r="L62" s="50"/>
    </row>
    <row r="63" spans="1:12" x14ac:dyDescent="0.45">
      <c r="A63" s="12">
        <v>126</v>
      </c>
      <c r="B63" t="s">
        <v>14</v>
      </c>
      <c r="C63" t="s">
        <v>100</v>
      </c>
      <c r="D63" t="s">
        <v>101</v>
      </c>
      <c r="E63" t="s">
        <v>102</v>
      </c>
      <c r="F63" s="12">
        <v>3115</v>
      </c>
      <c r="G63" t="s">
        <v>103</v>
      </c>
      <c r="H63" t="s">
        <v>45</v>
      </c>
      <c r="I63" s="49"/>
      <c r="J63" s="47">
        <v>0</v>
      </c>
      <c r="K63" s="47">
        <f t="shared" si="1"/>
        <v>0</v>
      </c>
      <c r="L63" s="50"/>
    </row>
    <row r="64" spans="1:12" x14ac:dyDescent="0.45">
      <c r="A64" s="12">
        <v>157</v>
      </c>
      <c r="B64" t="s">
        <v>14</v>
      </c>
      <c r="C64" t="s">
        <v>100</v>
      </c>
      <c r="D64" t="s">
        <v>181</v>
      </c>
      <c r="E64" t="s">
        <v>144</v>
      </c>
      <c r="F64" s="12">
        <v>3110</v>
      </c>
      <c r="G64" t="s">
        <v>18</v>
      </c>
      <c r="H64" t="s">
        <v>24</v>
      </c>
      <c r="I64" s="49"/>
      <c r="J64" s="47">
        <v>20</v>
      </c>
      <c r="K64" s="47">
        <v>12</v>
      </c>
      <c r="L64" s="50"/>
    </row>
    <row r="65" spans="1:12" x14ac:dyDescent="0.45">
      <c r="A65" s="12">
        <v>160</v>
      </c>
      <c r="B65" t="s">
        <v>46</v>
      </c>
      <c r="C65" t="s">
        <v>188</v>
      </c>
      <c r="D65" t="s">
        <v>189</v>
      </c>
      <c r="E65" t="s">
        <v>144</v>
      </c>
      <c r="F65" s="12">
        <v>3110</v>
      </c>
      <c r="G65" t="s">
        <v>18</v>
      </c>
      <c r="H65" t="s">
        <v>88</v>
      </c>
      <c r="I65" s="49"/>
      <c r="J65" s="47">
        <v>20</v>
      </c>
      <c r="K65" s="47">
        <f t="shared" si="1"/>
        <v>0</v>
      </c>
      <c r="L65" s="50"/>
    </row>
    <row r="66" spans="1:12" x14ac:dyDescent="0.45">
      <c r="A66" s="12">
        <v>162</v>
      </c>
      <c r="B66" t="s">
        <v>14</v>
      </c>
      <c r="C66" t="s">
        <v>193</v>
      </c>
      <c r="D66" t="s">
        <v>194</v>
      </c>
      <c r="E66" t="s">
        <v>195</v>
      </c>
      <c r="F66" s="12">
        <v>3110</v>
      </c>
      <c r="G66" t="s">
        <v>18</v>
      </c>
      <c r="H66" t="s">
        <v>24</v>
      </c>
      <c r="I66" s="49"/>
      <c r="J66" s="47">
        <v>20</v>
      </c>
      <c r="K66" s="47">
        <v>12</v>
      </c>
      <c r="L66" s="50"/>
    </row>
    <row r="67" spans="1:12" x14ac:dyDescent="0.45">
      <c r="A67" s="12">
        <v>164</v>
      </c>
      <c r="B67" t="s">
        <v>14</v>
      </c>
      <c r="C67" t="s">
        <v>199</v>
      </c>
      <c r="D67" t="s">
        <v>200</v>
      </c>
      <c r="E67" t="s">
        <v>201</v>
      </c>
      <c r="F67" s="12">
        <v>3110</v>
      </c>
      <c r="G67" t="s">
        <v>18</v>
      </c>
      <c r="H67" t="s">
        <v>45</v>
      </c>
      <c r="I67" s="49"/>
      <c r="J67" s="47">
        <v>20</v>
      </c>
      <c r="K67" s="47">
        <v>12</v>
      </c>
      <c r="L67" s="50"/>
    </row>
    <row r="68" spans="1:12" x14ac:dyDescent="0.45">
      <c r="A68" s="12">
        <v>165</v>
      </c>
      <c r="B68" t="s">
        <v>14</v>
      </c>
      <c r="C68" t="s">
        <v>202</v>
      </c>
      <c r="D68" t="s">
        <v>203</v>
      </c>
      <c r="E68" t="s">
        <v>204</v>
      </c>
      <c r="F68" s="12">
        <v>3110</v>
      </c>
      <c r="G68" t="s">
        <v>18</v>
      </c>
      <c r="H68" t="s">
        <v>88</v>
      </c>
      <c r="I68" s="49"/>
      <c r="J68" s="47">
        <v>20</v>
      </c>
      <c r="K68" s="47">
        <f t="shared" ref="K68:K87" si="2">IF(H68="Münsingen",20,0)</f>
        <v>0</v>
      </c>
      <c r="L68" s="50"/>
    </row>
    <row r="69" spans="1:12" x14ac:dyDescent="0.45">
      <c r="A69" s="12">
        <v>104</v>
      </c>
      <c r="B69" t="s">
        <v>14</v>
      </c>
      <c r="C69" t="s">
        <v>29</v>
      </c>
      <c r="D69" t="s">
        <v>30</v>
      </c>
      <c r="E69" t="s">
        <v>31</v>
      </c>
      <c r="F69" s="12">
        <v>3114</v>
      </c>
      <c r="G69" t="s">
        <v>32</v>
      </c>
      <c r="H69" t="s">
        <v>0</v>
      </c>
      <c r="I69" s="49"/>
      <c r="J69" s="47">
        <v>0</v>
      </c>
      <c r="K69" s="47">
        <f t="shared" si="2"/>
        <v>0</v>
      </c>
      <c r="L69" s="50"/>
    </row>
    <row r="70" spans="1:12" x14ac:dyDescent="0.45">
      <c r="A70" s="12">
        <v>161</v>
      </c>
      <c r="B70" t="s">
        <v>46</v>
      </c>
      <c r="C70" t="s">
        <v>190</v>
      </c>
      <c r="D70" t="s">
        <v>191</v>
      </c>
      <c r="E70" t="s">
        <v>192</v>
      </c>
      <c r="F70" s="12">
        <v>3083</v>
      </c>
      <c r="G70" t="s">
        <v>64</v>
      </c>
      <c r="H70" t="s">
        <v>0</v>
      </c>
      <c r="I70" s="49"/>
      <c r="J70" s="47">
        <v>0</v>
      </c>
      <c r="K70" s="47">
        <f t="shared" si="2"/>
        <v>0</v>
      </c>
      <c r="L70" s="50"/>
    </row>
    <row r="71" spans="1:12" x14ac:dyDescent="0.45">
      <c r="A71" s="12">
        <v>166</v>
      </c>
      <c r="B71" t="s">
        <v>14</v>
      </c>
      <c r="C71" t="s">
        <v>205</v>
      </c>
      <c r="D71" t="s">
        <v>206</v>
      </c>
      <c r="E71" t="s">
        <v>207</v>
      </c>
      <c r="F71" s="12">
        <v>3110</v>
      </c>
      <c r="G71" t="s">
        <v>18</v>
      </c>
      <c r="H71" t="s">
        <v>45</v>
      </c>
      <c r="I71" s="49"/>
      <c r="J71" s="47">
        <v>20</v>
      </c>
      <c r="K71" s="47">
        <v>12</v>
      </c>
      <c r="L71" s="50"/>
    </row>
    <row r="72" spans="1:12" x14ac:dyDescent="0.45">
      <c r="A72" s="12">
        <v>103</v>
      </c>
      <c r="B72" t="s">
        <v>14</v>
      </c>
      <c r="C72" t="s">
        <v>25</v>
      </c>
      <c r="D72" t="s">
        <v>26</v>
      </c>
      <c r="E72" t="s">
        <v>27</v>
      </c>
      <c r="F72" s="12">
        <v>3111</v>
      </c>
      <c r="G72" t="s">
        <v>28</v>
      </c>
      <c r="H72" t="s">
        <v>0</v>
      </c>
      <c r="I72" s="49"/>
      <c r="J72" s="47">
        <v>0</v>
      </c>
      <c r="K72" s="47">
        <f t="shared" si="2"/>
        <v>0</v>
      </c>
      <c r="L72" s="50"/>
    </row>
    <row r="73" spans="1:12" x14ac:dyDescent="0.45">
      <c r="A73" s="12">
        <v>167</v>
      </c>
      <c r="B73" t="s">
        <v>14</v>
      </c>
      <c r="C73" t="s">
        <v>208</v>
      </c>
      <c r="D73" t="s">
        <v>209</v>
      </c>
      <c r="E73" t="s">
        <v>210</v>
      </c>
      <c r="F73" s="12">
        <v>3110</v>
      </c>
      <c r="G73" t="s">
        <v>18</v>
      </c>
      <c r="H73" t="s">
        <v>19</v>
      </c>
      <c r="I73" s="49"/>
      <c r="J73" s="47">
        <v>20</v>
      </c>
      <c r="K73" s="47">
        <f t="shared" si="2"/>
        <v>0</v>
      </c>
      <c r="L73" s="50"/>
    </row>
    <row r="74" spans="1:12" x14ac:dyDescent="0.45">
      <c r="A74" s="12">
        <v>168</v>
      </c>
      <c r="B74" t="s">
        <v>14</v>
      </c>
      <c r="C74" t="s">
        <v>211</v>
      </c>
      <c r="D74" t="s">
        <v>212</v>
      </c>
      <c r="E74" t="s">
        <v>139</v>
      </c>
      <c r="F74" s="12">
        <v>3110</v>
      </c>
      <c r="G74" t="s">
        <v>18</v>
      </c>
      <c r="H74" t="s">
        <v>36</v>
      </c>
      <c r="I74" s="49"/>
      <c r="J74" s="47">
        <v>20</v>
      </c>
      <c r="K74" s="47">
        <v>12</v>
      </c>
      <c r="L74" s="50"/>
    </row>
    <row r="75" spans="1:12" x14ac:dyDescent="0.45">
      <c r="A75" s="12">
        <v>128</v>
      </c>
      <c r="B75" t="s">
        <v>14</v>
      </c>
      <c r="C75" t="s">
        <v>107</v>
      </c>
      <c r="D75" t="s">
        <v>108</v>
      </c>
      <c r="E75" t="s">
        <v>109</v>
      </c>
      <c r="F75" s="12">
        <v>3111</v>
      </c>
      <c r="G75" t="s">
        <v>28</v>
      </c>
      <c r="H75" t="s">
        <v>0</v>
      </c>
      <c r="I75" s="49"/>
      <c r="J75" s="47">
        <v>0</v>
      </c>
      <c r="K75" s="47">
        <v>12</v>
      </c>
      <c r="L75" s="50"/>
    </row>
    <row r="76" spans="1:12" x14ac:dyDescent="0.45">
      <c r="A76" s="12">
        <v>170</v>
      </c>
      <c r="B76" t="s">
        <v>14</v>
      </c>
      <c r="C76" t="s">
        <v>216</v>
      </c>
      <c r="D76" t="s">
        <v>217</v>
      </c>
      <c r="E76" t="s">
        <v>218</v>
      </c>
      <c r="F76" s="12">
        <v>3110</v>
      </c>
      <c r="G76" t="s">
        <v>18</v>
      </c>
      <c r="H76" t="s">
        <v>0</v>
      </c>
      <c r="I76" s="49"/>
      <c r="J76" s="47">
        <v>20</v>
      </c>
      <c r="K76" s="47">
        <v>12</v>
      </c>
      <c r="L76" s="50"/>
    </row>
    <row r="77" spans="1:12" x14ac:dyDescent="0.45">
      <c r="A77" s="12">
        <v>171</v>
      </c>
      <c r="B77" t="s">
        <v>14</v>
      </c>
      <c r="C77" t="s">
        <v>219</v>
      </c>
      <c r="D77" t="s">
        <v>220</v>
      </c>
      <c r="E77" t="s">
        <v>221</v>
      </c>
      <c r="F77" s="12">
        <v>3110</v>
      </c>
      <c r="G77" t="s">
        <v>18</v>
      </c>
      <c r="H77" t="s">
        <v>0</v>
      </c>
      <c r="I77" s="49"/>
      <c r="J77" s="47">
        <v>20</v>
      </c>
      <c r="K77" s="47">
        <v>12</v>
      </c>
      <c r="L77" s="50"/>
    </row>
    <row r="78" spans="1:12" x14ac:dyDescent="0.45">
      <c r="A78" s="12">
        <v>175</v>
      </c>
      <c r="B78" t="s">
        <v>46</v>
      </c>
      <c r="C78" t="s">
        <v>229</v>
      </c>
      <c r="D78" t="s">
        <v>230</v>
      </c>
      <c r="E78" t="s">
        <v>231</v>
      </c>
      <c r="F78" s="12">
        <v>3110</v>
      </c>
      <c r="G78" t="s">
        <v>18</v>
      </c>
      <c r="H78" t="s">
        <v>0</v>
      </c>
      <c r="I78" s="49"/>
      <c r="J78" s="47">
        <v>20</v>
      </c>
      <c r="K78" s="47">
        <f t="shared" si="2"/>
        <v>0</v>
      </c>
      <c r="L78" s="50"/>
    </row>
    <row r="79" spans="1:12" x14ac:dyDescent="0.45">
      <c r="A79" s="12">
        <v>176</v>
      </c>
      <c r="B79" t="s">
        <v>14</v>
      </c>
      <c r="C79" t="s">
        <v>232</v>
      </c>
      <c r="D79" t="s">
        <v>233</v>
      </c>
      <c r="E79" t="s">
        <v>234</v>
      </c>
      <c r="F79" s="12">
        <v>3110</v>
      </c>
      <c r="G79" t="s">
        <v>18</v>
      </c>
      <c r="H79" t="s">
        <v>45</v>
      </c>
      <c r="I79" s="49"/>
      <c r="J79" s="47">
        <v>20</v>
      </c>
      <c r="K79" s="47">
        <v>12</v>
      </c>
      <c r="L79" s="50"/>
    </row>
    <row r="80" spans="1:12" x14ac:dyDescent="0.45">
      <c r="A80" s="12">
        <v>177</v>
      </c>
      <c r="B80" t="s">
        <v>46</v>
      </c>
      <c r="C80" t="s">
        <v>235</v>
      </c>
      <c r="D80" t="s">
        <v>236</v>
      </c>
      <c r="E80" t="s">
        <v>237</v>
      </c>
      <c r="F80" s="12">
        <v>3110</v>
      </c>
      <c r="G80" t="s">
        <v>18</v>
      </c>
      <c r="H80" t="s">
        <v>24</v>
      </c>
      <c r="I80" s="49"/>
      <c r="J80" s="47">
        <v>20</v>
      </c>
      <c r="K80" s="47">
        <v>12</v>
      </c>
      <c r="L80" s="50"/>
    </row>
    <row r="81" spans="1:12" x14ac:dyDescent="0.45">
      <c r="A81" s="12">
        <v>122</v>
      </c>
      <c r="B81" t="s">
        <v>46</v>
      </c>
      <c r="C81" t="s">
        <v>89</v>
      </c>
      <c r="D81" t="s">
        <v>90</v>
      </c>
      <c r="E81" t="s">
        <v>91</v>
      </c>
      <c r="F81" s="12">
        <v>3629</v>
      </c>
      <c r="G81" t="s">
        <v>23</v>
      </c>
      <c r="H81" t="s">
        <v>45</v>
      </c>
      <c r="I81" s="49"/>
      <c r="J81" s="47">
        <v>0</v>
      </c>
      <c r="K81" s="47">
        <v>12</v>
      </c>
      <c r="L81" s="50"/>
    </row>
    <row r="82" spans="1:12" x14ac:dyDescent="0.45">
      <c r="A82" s="12">
        <v>178</v>
      </c>
      <c r="B82" t="s">
        <v>46</v>
      </c>
      <c r="C82" t="s">
        <v>238</v>
      </c>
      <c r="D82" t="s">
        <v>239</v>
      </c>
      <c r="E82" t="s">
        <v>240</v>
      </c>
      <c r="F82" s="12">
        <v>3110</v>
      </c>
      <c r="G82" t="s">
        <v>18</v>
      </c>
      <c r="H82" t="s">
        <v>88</v>
      </c>
      <c r="I82" s="49"/>
      <c r="J82" s="47">
        <v>20</v>
      </c>
      <c r="K82" s="47">
        <f t="shared" si="2"/>
        <v>0</v>
      </c>
      <c r="L82" s="50"/>
    </row>
    <row r="83" spans="1:12" x14ac:dyDescent="0.45">
      <c r="A83" s="12">
        <v>180</v>
      </c>
      <c r="B83" t="s">
        <v>46</v>
      </c>
      <c r="C83" t="s">
        <v>238</v>
      </c>
      <c r="D83" t="s">
        <v>243</v>
      </c>
      <c r="E83" t="s">
        <v>244</v>
      </c>
      <c r="F83" s="12">
        <v>3110</v>
      </c>
      <c r="G83" t="s">
        <v>18</v>
      </c>
      <c r="H83" t="s">
        <v>88</v>
      </c>
      <c r="I83" s="49"/>
      <c r="J83" s="47">
        <v>20</v>
      </c>
      <c r="K83" s="47">
        <f t="shared" si="2"/>
        <v>0</v>
      </c>
      <c r="L83" s="50"/>
    </row>
    <row r="84" spans="1:12" x14ac:dyDescent="0.45">
      <c r="A84" s="12">
        <v>181</v>
      </c>
      <c r="B84" t="s">
        <v>46</v>
      </c>
      <c r="C84" t="s">
        <v>245</v>
      </c>
      <c r="D84" t="s">
        <v>246</v>
      </c>
      <c r="E84" t="s">
        <v>247</v>
      </c>
      <c r="F84" s="12">
        <v>3110</v>
      </c>
      <c r="G84" t="s">
        <v>18</v>
      </c>
      <c r="H84" t="s">
        <v>45</v>
      </c>
      <c r="I84" s="49"/>
      <c r="J84" s="47">
        <v>20</v>
      </c>
      <c r="K84" s="47">
        <f t="shared" si="2"/>
        <v>0</v>
      </c>
      <c r="L84" s="50"/>
    </row>
    <row r="85" spans="1:12" x14ac:dyDescent="0.45">
      <c r="A85" s="12">
        <v>110</v>
      </c>
      <c r="B85" t="s">
        <v>14</v>
      </c>
      <c r="C85" t="s">
        <v>53</v>
      </c>
      <c r="D85" t="s">
        <v>54</v>
      </c>
      <c r="E85" t="s">
        <v>49</v>
      </c>
      <c r="F85" s="12">
        <v>3114</v>
      </c>
      <c r="G85" t="s">
        <v>32</v>
      </c>
      <c r="H85" t="s">
        <v>36</v>
      </c>
      <c r="I85" s="49"/>
      <c r="J85" s="47">
        <v>0</v>
      </c>
      <c r="K85" s="47">
        <v>12</v>
      </c>
      <c r="L85" s="50"/>
    </row>
    <row r="86" spans="1:12" x14ac:dyDescent="0.45">
      <c r="A86" s="12">
        <v>182</v>
      </c>
      <c r="B86" t="s">
        <v>14</v>
      </c>
      <c r="C86" t="s">
        <v>53</v>
      </c>
      <c r="D86" t="s">
        <v>248</v>
      </c>
      <c r="E86" t="s">
        <v>249</v>
      </c>
      <c r="F86" s="12">
        <v>3110</v>
      </c>
      <c r="G86" t="s">
        <v>18</v>
      </c>
      <c r="H86" t="s">
        <v>45</v>
      </c>
      <c r="I86" s="49"/>
      <c r="J86" s="47">
        <v>20</v>
      </c>
      <c r="K86" s="47">
        <f t="shared" si="2"/>
        <v>0</v>
      </c>
      <c r="L86" s="50"/>
    </row>
    <row r="87" spans="1:12" x14ac:dyDescent="0.45">
      <c r="A87" s="12">
        <v>125</v>
      </c>
      <c r="B87" t="s">
        <v>14</v>
      </c>
      <c r="C87" t="s">
        <v>97</v>
      </c>
      <c r="D87" t="s">
        <v>98</v>
      </c>
      <c r="E87" t="s">
        <v>99</v>
      </c>
      <c r="F87" s="12">
        <v>3114</v>
      </c>
      <c r="G87" t="s">
        <v>32</v>
      </c>
      <c r="H87" t="s">
        <v>0</v>
      </c>
      <c r="I87" s="49"/>
      <c r="J87" s="47">
        <v>0</v>
      </c>
      <c r="K87" s="47">
        <f t="shared" si="2"/>
        <v>0</v>
      </c>
      <c r="L87" s="50"/>
    </row>
    <row r="88" spans="1:12" x14ac:dyDescent="0.45">
      <c r="A88" s="12">
        <v>183</v>
      </c>
      <c r="B88" t="s">
        <v>14</v>
      </c>
      <c r="C88" t="s">
        <v>250</v>
      </c>
      <c r="D88" t="s">
        <v>251</v>
      </c>
      <c r="E88" t="s">
        <v>252</v>
      </c>
      <c r="F88" s="12">
        <v>3110</v>
      </c>
      <c r="G88" t="s">
        <v>18</v>
      </c>
      <c r="H88" t="s">
        <v>36</v>
      </c>
      <c r="I88" s="49"/>
      <c r="J88" s="47">
        <v>20</v>
      </c>
      <c r="K88" s="47">
        <v>12</v>
      </c>
      <c r="L88" s="50"/>
    </row>
    <row r="89" spans="1:12" x14ac:dyDescent="0.45">
      <c r="A89" s="12">
        <v>184</v>
      </c>
      <c r="B89" t="s">
        <v>14</v>
      </c>
      <c r="C89" t="s">
        <v>253</v>
      </c>
      <c r="D89" t="s">
        <v>254</v>
      </c>
      <c r="E89" t="s">
        <v>255</v>
      </c>
      <c r="F89" s="12">
        <v>3110</v>
      </c>
      <c r="G89" t="s">
        <v>18</v>
      </c>
      <c r="H89" t="s">
        <v>24</v>
      </c>
      <c r="I89" s="49"/>
      <c r="J89" s="47">
        <v>20</v>
      </c>
      <c r="K89" s="47">
        <v>12</v>
      </c>
      <c r="L89" s="50"/>
    </row>
    <row r="90" spans="1:12" x14ac:dyDescent="0.45">
      <c r="A90" s="12">
        <v>186</v>
      </c>
      <c r="B90" t="s">
        <v>46</v>
      </c>
      <c r="C90" t="s">
        <v>259</v>
      </c>
      <c r="D90" t="s">
        <v>260</v>
      </c>
      <c r="E90" t="s">
        <v>261</v>
      </c>
      <c r="F90" s="12">
        <v>3110</v>
      </c>
      <c r="G90" t="s">
        <v>18</v>
      </c>
      <c r="H90" t="s">
        <v>0</v>
      </c>
      <c r="I90" s="49"/>
      <c r="J90" s="47">
        <v>20</v>
      </c>
      <c r="K90" s="47">
        <v>12</v>
      </c>
      <c r="L90" s="50"/>
    </row>
  </sheetData>
  <sortState ref="A4:L90">
    <sortCondition ref="C10"/>
  </sortState>
  <pageMargins left="0.7" right="0.7" top="0.78740157499999996" bottom="0.78740157499999996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/>
  </sheetViews>
  <sheetFormatPr baseColWidth="10" defaultRowHeight="14.25" x14ac:dyDescent="0.45"/>
  <cols>
    <col min="2" max="4" width="16.06640625" customWidth="1"/>
    <col min="7" max="7" width="4" customWidth="1"/>
    <col min="8" max="8" width="16.1328125" customWidth="1"/>
  </cols>
  <sheetData>
    <row r="1" spans="1:12" ht="28.5" x14ac:dyDescent="0.85">
      <c r="A1" s="17" t="s">
        <v>377</v>
      </c>
      <c r="B1" s="9"/>
      <c r="C1" s="9"/>
      <c r="D1" s="9"/>
      <c r="E1" s="9"/>
      <c r="F1" s="9"/>
      <c r="G1" s="9"/>
      <c r="H1" s="9"/>
      <c r="I1" s="9">
        <v>2017</v>
      </c>
    </row>
    <row r="2" spans="1:12" ht="28.5" x14ac:dyDescent="0.85">
      <c r="A2" s="33"/>
      <c r="B2" s="24"/>
      <c r="C2" s="24"/>
      <c r="D2" s="24"/>
      <c r="E2" s="24"/>
      <c r="F2" s="24"/>
      <c r="G2" s="24"/>
      <c r="H2" s="24"/>
      <c r="I2" s="24"/>
    </row>
    <row r="3" spans="1:12" x14ac:dyDescent="0.45">
      <c r="A3" s="34" t="s">
        <v>13</v>
      </c>
      <c r="B3" s="54" t="s">
        <v>366</v>
      </c>
      <c r="C3" s="54"/>
      <c r="D3" s="54"/>
      <c r="E3" s="54"/>
      <c r="F3" s="54"/>
    </row>
    <row r="4" spans="1:12" x14ac:dyDescent="0.45">
      <c r="A4" s="15"/>
      <c r="B4" s="14">
        <v>2013</v>
      </c>
      <c r="C4" s="14">
        <v>2014</v>
      </c>
      <c r="D4" s="14">
        <v>2015</v>
      </c>
      <c r="E4" s="14">
        <v>2016</v>
      </c>
      <c r="F4" s="14">
        <v>2017</v>
      </c>
      <c r="H4" s="16"/>
      <c r="I4" s="16"/>
      <c r="J4" s="16"/>
      <c r="K4" s="16"/>
      <c r="L4" s="16"/>
    </row>
    <row r="5" spans="1:12" x14ac:dyDescent="0.45">
      <c r="A5" s="13" t="s">
        <v>352</v>
      </c>
      <c r="B5">
        <v>21</v>
      </c>
      <c r="C5">
        <v>20</v>
      </c>
      <c r="D5">
        <v>16</v>
      </c>
      <c r="E5">
        <v>15</v>
      </c>
      <c r="F5">
        <v>22</v>
      </c>
      <c r="H5" s="16"/>
      <c r="I5" s="16"/>
      <c r="J5" s="16"/>
      <c r="K5" s="16"/>
      <c r="L5" s="16"/>
    </row>
    <row r="6" spans="1:12" x14ac:dyDescent="0.45">
      <c r="A6" s="13" t="s">
        <v>353</v>
      </c>
      <c r="B6">
        <v>14</v>
      </c>
      <c r="C6">
        <v>17</v>
      </c>
      <c r="D6">
        <v>21</v>
      </c>
      <c r="E6">
        <v>26</v>
      </c>
      <c r="F6">
        <v>27</v>
      </c>
      <c r="H6" s="16"/>
      <c r="I6" s="16"/>
      <c r="J6" s="16"/>
      <c r="K6" s="16"/>
      <c r="L6" s="16"/>
    </row>
    <row r="7" spans="1:12" x14ac:dyDescent="0.45">
      <c r="A7" s="13" t="s">
        <v>375</v>
      </c>
      <c r="B7">
        <v>34</v>
      </c>
      <c r="C7">
        <v>44</v>
      </c>
      <c r="D7">
        <v>46</v>
      </c>
      <c r="E7">
        <v>51</v>
      </c>
      <c r="F7">
        <v>55</v>
      </c>
      <c r="H7" s="16"/>
      <c r="I7" s="16"/>
      <c r="J7" s="16"/>
      <c r="K7" s="16"/>
      <c r="L7" s="16"/>
    </row>
    <row r="8" spans="1:12" x14ac:dyDescent="0.45">
      <c r="A8" s="13" t="s">
        <v>376</v>
      </c>
      <c r="B8">
        <v>16</v>
      </c>
      <c r="C8">
        <v>31</v>
      </c>
      <c r="D8">
        <v>27</v>
      </c>
      <c r="E8">
        <v>30</v>
      </c>
      <c r="F8">
        <v>35</v>
      </c>
      <c r="H8" s="16"/>
      <c r="I8" s="16"/>
      <c r="J8" s="16"/>
      <c r="K8" s="16"/>
      <c r="L8" s="16"/>
    </row>
    <row r="9" spans="1:12" x14ac:dyDescent="0.45">
      <c r="H9" s="16"/>
      <c r="I9" s="16"/>
      <c r="J9" s="16"/>
      <c r="K9" s="16"/>
      <c r="L9" s="16"/>
    </row>
    <row r="10" spans="1:12" x14ac:dyDescent="0.45">
      <c r="A10" s="12"/>
      <c r="H10" s="16"/>
      <c r="I10" s="16"/>
      <c r="J10" s="16"/>
      <c r="K10" s="16"/>
      <c r="L10" s="16"/>
    </row>
    <row r="11" spans="1:12" x14ac:dyDescent="0.45">
      <c r="H11" s="16"/>
      <c r="I11" s="16"/>
      <c r="J11" s="16"/>
      <c r="K11" s="16"/>
      <c r="L11" s="16"/>
    </row>
    <row r="12" spans="1:12" x14ac:dyDescent="0.45">
      <c r="A12" s="12"/>
      <c r="H12" s="16"/>
      <c r="I12" s="16"/>
      <c r="J12" s="16"/>
      <c r="K12" s="16"/>
      <c r="L12" s="16"/>
    </row>
    <row r="13" spans="1:12" x14ac:dyDescent="0.45">
      <c r="H13" s="16"/>
      <c r="I13" s="16"/>
      <c r="J13" s="16"/>
      <c r="K13" s="16"/>
      <c r="L13" s="16"/>
    </row>
    <row r="14" spans="1:12" x14ac:dyDescent="0.45">
      <c r="A14" s="12"/>
      <c r="H14" s="16"/>
      <c r="I14" s="16"/>
      <c r="J14" s="16"/>
      <c r="K14" s="16"/>
      <c r="L14" s="16"/>
    </row>
    <row r="15" spans="1:12" x14ac:dyDescent="0.45">
      <c r="A15" s="12"/>
      <c r="H15" s="16"/>
      <c r="I15" s="16"/>
      <c r="J15" s="16"/>
      <c r="K15" s="16"/>
      <c r="L15" s="16"/>
    </row>
    <row r="16" spans="1:12" x14ac:dyDescent="0.45">
      <c r="A16" s="12"/>
      <c r="H16" s="16"/>
      <c r="I16" s="16"/>
      <c r="J16" s="16"/>
      <c r="K16" s="16"/>
      <c r="L16" s="16"/>
    </row>
    <row r="17" spans="1:12" x14ac:dyDescent="0.45">
      <c r="A17" s="12"/>
      <c r="H17" s="16"/>
      <c r="I17" s="16"/>
      <c r="J17" s="16"/>
      <c r="K17" s="16"/>
      <c r="L17" s="16"/>
    </row>
    <row r="18" spans="1:12" x14ac:dyDescent="0.45">
      <c r="A18" s="12"/>
      <c r="H18" s="16"/>
      <c r="I18" s="16"/>
      <c r="J18" s="16"/>
      <c r="K18" s="16"/>
      <c r="L18" s="16"/>
    </row>
    <row r="19" spans="1:12" x14ac:dyDescent="0.45">
      <c r="A19" s="12"/>
      <c r="H19" s="16"/>
      <c r="I19" s="16"/>
      <c r="J19" s="16"/>
      <c r="K19" s="16"/>
      <c r="L19" s="16"/>
    </row>
    <row r="20" spans="1:12" x14ac:dyDescent="0.45">
      <c r="A20" s="12"/>
      <c r="H20" s="16"/>
      <c r="I20" s="16"/>
      <c r="J20" s="16"/>
      <c r="K20" s="16"/>
      <c r="L20" s="16"/>
    </row>
    <row r="21" spans="1:12" x14ac:dyDescent="0.45">
      <c r="A21" s="12"/>
    </row>
    <row r="22" spans="1:12" x14ac:dyDescent="0.45">
      <c r="A22" s="12"/>
    </row>
    <row r="23" spans="1:12" x14ac:dyDescent="0.45">
      <c r="A23" s="12"/>
    </row>
    <row r="24" spans="1:12" x14ac:dyDescent="0.45">
      <c r="A24" s="12"/>
    </row>
    <row r="25" spans="1:12" x14ac:dyDescent="0.45">
      <c r="A25" s="12"/>
    </row>
    <row r="26" spans="1:12" x14ac:dyDescent="0.45">
      <c r="A26" s="12"/>
    </row>
    <row r="27" spans="1:12" x14ac:dyDescent="0.45">
      <c r="A27" s="12"/>
    </row>
    <row r="28" spans="1:12" x14ac:dyDescent="0.45">
      <c r="A28" s="12"/>
    </row>
    <row r="29" spans="1:12" x14ac:dyDescent="0.45">
      <c r="A29" s="12"/>
    </row>
    <row r="30" spans="1:12" x14ac:dyDescent="0.45">
      <c r="A30" s="12"/>
    </row>
    <row r="31" spans="1:12" x14ac:dyDescent="0.45">
      <c r="A31" s="12"/>
    </row>
    <row r="32" spans="1:12" x14ac:dyDescent="0.45">
      <c r="A32" s="12"/>
    </row>
    <row r="33" spans="1:1" x14ac:dyDescent="0.45">
      <c r="A33" s="12"/>
    </row>
    <row r="34" spans="1:1" x14ac:dyDescent="0.45">
      <c r="A34" s="12"/>
    </row>
    <row r="35" spans="1:1" x14ac:dyDescent="0.45">
      <c r="A35" s="12"/>
    </row>
    <row r="36" spans="1:1" x14ac:dyDescent="0.45">
      <c r="A36" s="12"/>
    </row>
    <row r="37" spans="1:1" x14ac:dyDescent="0.45">
      <c r="A37" s="12"/>
    </row>
    <row r="38" spans="1:1" x14ac:dyDescent="0.45">
      <c r="A38" s="12"/>
    </row>
    <row r="39" spans="1:1" x14ac:dyDescent="0.45">
      <c r="A39" s="12"/>
    </row>
    <row r="40" spans="1:1" x14ac:dyDescent="0.45">
      <c r="A40" s="12"/>
    </row>
    <row r="41" spans="1:1" x14ac:dyDescent="0.45">
      <c r="A41" s="12"/>
    </row>
    <row r="42" spans="1:1" x14ac:dyDescent="0.45">
      <c r="A42" s="12"/>
    </row>
    <row r="43" spans="1:1" x14ac:dyDescent="0.45">
      <c r="A43" s="12"/>
    </row>
    <row r="44" spans="1:1" x14ac:dyDescent="0.45">
      <c r="A44" s="12"/>
    </row>
    <row r="45" spans="1:1" x14ac:dyDescent="0.45">
      <c r="A45" s="12"/>
    </row>
    <row r="46" spans="1:1" x14ac:dyDescent="0.45">
      <c r="A46" s="12"/>
    </row>
    <row r="47" spans="1:1" x14ac:dyDescent="0.45">
      <c r="A47" s="12"/>
    </row>
    <row r="48" spans="1:1" x14ac:dyDescent="0.45">
      <c r="A48" s="12"/>
    </row>
    <row r="49" spans="1:1" x14ac:dyDescent="0.45">
      <c r="A49" s="12"/>
    </row>
    <row r="50" spans="1:1" x14ac:dyDescent="0.45">
      <c r="A50" s="12"/>
    </row>
    <row r="51" spans="1:1" x14ac:dyDescent="0.45">
      <c r="A51" s="12"/>
    </row>
    <row r="52" spans="1:1" x14ac:dyDescent="0.45">
      <c r="A52" s="12"/>
    </row>
    <row r="53" spans="1:1" x14ac:dyDescent="0.45">
      <c r="A53" s="12"/>
    </row>
    <row r="54" spans="1:1" x14ac:dyDescent="0.45">
      <c r="A54" s="12"/>
    </row>
    <row r="55" spans="1:1" x14ac:dyDescent="0.45">
      <c r="A55" s="12"/>
    </row>
    <row r="56" spans="1:1" x14ac:dyDescent="0.45">
      <c r="A56" s="12"/>
    </row>
    <row r="57" spans="1:1" x14ac:dyDescent="0.45">
      <c r="A57" s="12"/>
    </row>
    <row r="58" spans="1:1" x14ac:dyDescent="0.45">
      <c r="A58" s="12"/>
    </row>
    <row r="59" spans="1:1" x14ac:dyDescent="0.45">
      <c r="A59" s="12"/>
    </row>
    <row r="60" spans="1:1" x14ac:dyDescent="0.45">
      <c r="A60" s="12"/>
    </row>
    <row r="61" spans="1:1" x14ac:dyDescent="0.45">
      <c r="A61" s="12"/>
    </row>
    <row r="62" spans="1:1" x14ac:dyDescent="0.45">
      <c r="A62" s="12"/>
    </row>
    <row r="63" spans="1:1" x14ac:dyDescent="0.45">
      <c r="A63" s="12"/>
    </row>
    <row r="64" spans="1:1" x14ac:dyDescent="0.45">
      <c r="A64" s="12"/>
    </row>
    <row r="65" spans="1:1" x14ac:dyDescent="0.45">
      <c r="A65" s="12"/>
    </row>
    <row r="66" spans="1:1" x14ac:dyDescent="0.45">
      <c r="A66" s="12"/>
    </row>
    <row r="67" spans="1:1" x14ac:dyDescent="0.45">
      <c r="A67" s="12"/>
    </row>
    <row r="68" spans="1:1" x14ac:dyDescent="0.45">
      <c r="A68" s="12"/>
    </row>
    <row r="69" spans="1:1" x14ac:dyDescent="0.45">
      <c r="A69" s="12"/>
    </row>
    <row r="70" spans="1:1" x14ac:dyDescent="0.45">
      <c r="A70" s="12"/>
    </row>
    <row r="71" spans="1:1" x14ac:dyDescent="0.45">
      <c r="A71" s="12"/>
    </row>
    <row r="72" spans="1:1" x14ac:dyDescent="0.45">
      <c r="A72" s="12"/>
    </row>
    <row r="73" spans="1:1" x14ac:dyDescent="0.45">
      <c r="A73" s="12"/>
    </row>
    <row r="74" spans="1:1" x14ac:dyDescent="0.45">
      <c r="A74" s="12"/>
    </row>
    <row r="75" spans="1:1" x14ac:dyDescent="0.45">
      <c r="A75" s="12"/>
    </row>
    <row r="76" spans="1:1" x14ac:dyDescent="0.45">
      <c r="A76" s="12"/>
    </row>
    <row r="77" spans="1:1" x14ac:dyDescent="0.45">
      <c r="A77" s="12"/>
    </row>
    <row r="78" spans="1:1" x14ac:dyDescent="0.45">
      <c r="A78" s="12"/>
    </row>
    <row r="79" spans="1:1" x14ac:dyDescent="0.45">
      <c r="A79" s="12"/>
    </row>
    <row r="80" spans="1:1" x14ac:dyDescent="0.45">
      <c r="A80" s="12"/>
    </row>
    <row r="81" spans="1:1" x14ac:dyDescent="0.45">
      <c r="A81" s="12"/>
    </row>
    <row r="82" spans="1:1" x14ac:dyDescent="0.45">
      <c r="A82" s="12"/>
    </row>
    <row r="83" spans="1:1" x14ac:dyDescent="0.45">
      <c r="A83" s="12"/>
    </row>
    <row r="84" spans="1:1" x14ac:dyDescent="0.45">
      <c r="A84" s="12"/>
    </row>
    <row r="85" spans="1:1" x14ac:dyDescent="0.45">
      <c r="A85" s="12"/>
    </row>
    <row r="86" spans="1:1" x14ac:dyDescent="0.45">
      <c r="A86" s="12"/>
    </row>
    <row r="87" spans="1:1" x14ac:dyDescent="0.45">
      <c r="A87" s="12"/>
    </row>
    <row r="88" spans="1:1" x14ac:dyDescent="0.45">
      <c r="A88" s="12"/>
    </row>
    <row r="89" spans="1:1" x14ac:dyDescent="0.45">
      <c r="A89" s="12"/>
    </row>
    <row r="90" spans="1:1" x14ac:dyDescent="0.45">
      <c r="A90" s="12"/>
    </row>
    <row r="91" spans="1:1" x14ac:dyDescent="0.45">
      <c r="A91" s="12"/>
    </row>
  </sheetData>
  <mergeCells count="1">
    <mergeCell ref="B3:F3"/>
  </mergeCells>
  <pageMargins left="0.7" right="0.7" top="0.78740157499999996" bottom="0.78740157499999996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Auswertung</vt:lpstr>
      <vt:lpstr>Kategorien A bis G</vt:lpstr>
      <vt:lpstr>Resultate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2017-10-04T16:26:05Z</cp:lastPrinted>
  <dcterms:created xsi:type="dcterms:W3CDTF">2017-08-29T12:11:23Z</dcterms:created>
  <dcterms:modified xsi:type="dcterms:W3CDTF">2018-02-14T08:33:37Z</dcterms:modified>
</cp:coreProperties>
</file>