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Projekte\00_Allgemein\MarKom\QV-Serien\Prüfungen\DE_2022\"/>
    </mc:Choice>
  </mc:AlternateContent>
  <xr:revisionPtr revIDLastSave="0" documentId="8_{E9192153-0196-4B15-9364-B6C4AF8F8D24}" xr6:coauthVersionLast="47" xr6:coauthVersionMax="47" xr10:uidLastSave="{00000000-0000-0000-0000-000000000000}"/>
  <bookViews>
    <workbookView xWindow="28680" yWindow="-120" windowWidth="29040" windowHeight="17025" tabRatio="767" xr2:uid="{00000000-000D-0000-FFFF-FFFF00000000}"/>
  </bookViews>
  <sheets>
    <sheet name="Zusammenfassung" sheetId="15" r:id="rId1"/>
    <sheet name="Aufgabe A" sheetId="1" r:id="rId2"/>
    <sheet name="Aufgabe B" sheetId="29" r:id="rId3"/>
    <sheet name="Aufgabe C" sheetId="30" r:id="rId4"/>
    <sheet name="Verwaltung Dropdownfelder" sheetId="22" state="hidden" r:id="rId5"/>
  </sheets>
  <externalReferences>
    <externalReference r:id="rId6"/>
  </externalReferences>
  <definedNames>
    <definedName name="Aufgabe_A">'[1]Verwaltung Dropdownfelder'!$B$1:$B$3</definedName>
    <definedName name="AufgabeA">'Verwaltung Dropdownfelder'!$B$1:$B$3</definedName>
    <definedName name="_xlnm.Print_Area" localSheetId="0">Zusammenfassung!$A$1:$E$37</definedName>
    <definedName name="Liste1">'Verwaltung Dropdownfelder'!$A$1:$A$2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'Aufgabe A'!#REF!</definedName>
    <definedName name="Z_3DAD298E_2900_405C_A031_C6CCA1DE0B3F_.wvu.Cols" localSheetId="2" hidden="1">'Aufgabe B'!#REF!</definedName>
    <definedName name="Z_3DAD298E_2900_405C_A031_C6CCA1DE0B3F_.wvu.PrintArea" localSheetId="1" hidden="1">'Aufgabe A'!$B$7:$E$91</definedName>
    <definedName name="Z_3DAD298E_2900_405C_A031_C6CCA1DE0B3F_.wvu.PrintArea" localSheetId="2" hidden="1">'Aufgabe B'!$B$7:$E$40</definedName>
    <definedName name="Z_9A1A776B_1C49_4CB0_ABFF_2EFEA1C68111_.wvu.Cols" localSheetId="1" hidden="1">'Aufgabe A'!#REF!</definedName>
    <definedName name="Z_9A1A776B_1C49_4CB0_ABFF_2EFEA1C68111_.wvu.Cols" localSheetId="2" hidden="1">'Aufgabe B'!#REF!</definedName>
    <definedName name="Z_9A1A776B_1C49_4CB0_ABFF_2EFEA1C68111_.wvu.PrintArea" localSheetId="1" hidden="1">'Aufgabe A'!$B$7:$E$91</definedName>
    <definedName name="Z_9A1A776B_1C49_4CB0_ABFF_2EFEA1C68111_.wvu.PrintArea" localSheetId="2" hidden="1">'Aufgabe B'!$B$7:$E$40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0" l="1"/>
  <c r="C36" i="29"/>
  <c r="C51" i="1"/>
  <c r="C17" i="30"/>
  <c r="E18" i="15" l="1"/>
  <c r="D36" i="29"/>
  <c r="E17" i="15" s="1"/>
  <c r="D51" i="1"/>
  <c r="E16" i="15" s="1"/>
  <c r="C5" i="30" l="1"/>
  <c r="C3" i="30"/>
  <c r="D21" i="15" l="1"/>
  <c r="E21" i="15" l="1"/>
  <c r="C5" i="29" l="1"/>
  <c r="C3" i="29"/>
  <c r="C5" i="1" l="1"/>
  <c r="E22" i="15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</commentList>
</comments>
</file>

<file path=xl/sharedStrings.xml><?xml version="1.0" encoding="utf-8"?>
<sst xmlns="http://schemas.openxmlformats.org/spreadsheetml/2006/main" count="187" uniqueCount="154">
  <si>
    <t>Note</t>
  </si>
  <si>
    <t>erreicht</t>
  </si>
  <si>
    <t>Thema</t>
  </si>
  <si>
    <t>Bemerkungen (bei Bedarf)</t>
  </si>
  <si>
    <t>Prüfungsdatum</t>
  </si>
  <si>
    <t>Prüfungszeit</t>
  </si>
  <si>
    <t>Name, Vorname</t>
  </si>
  <si>
    <t>Aufgabe</t>
  </si>
  <si>
    <t>Bezeichnung</t>
  </si>
  <si>
    <t>Richtzeit</t>
  </si>
  <si>
    <t>Punkte</t>
  </si>
  <si>
    <t>Aufgabe A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</si>
  <si>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</si>
  <si>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</si>
  <si>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</si>
  <si>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</si>
  <si>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</si>
  <si>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</si>
  <si>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Total (gerundet auf ganze Zahl)</t>
  </si>
  <si>
    <t xml:space="preserve">55–64 </t>
  </si>
  <si>
    <t xml:space="preserve">45–54 </t>
  </si>
  <si>
    <t>Prüfungsnote</t>
  </si>
  <si>
    <t>Hans</t>
  </si>
  <si>
    <t>Muster</t>
  </si>
  <si>
    <t>Experten</t>
  </si>
  <si>
    <t>Punkte max.</t>
  </si>
  <si>
    <t>Punkte erreicht</t>
  </si>
  <si>
    <t>Ort, Datum eingeben</t>
  </si>
  <si>
    <t>Speichern</t>
  </si>
  <si>
    <t>60 Minuten</t>
  </si>
  <si>
    <t>Büroassistentin und Büroassistent</t>
  </si>
  <si>
    <t>95-100</t>
  </si>
  <si>
    <t>85-94</t>
  </si>
  <si>
    <t>75-84</t>
  </si>
  <si>
    <t>65-74</t>
  </si>
  <si>
    <t>35-44</t>
  </si>
  <si>
    <t>25-34</t>
  </si>
  <si>
    <t>15-24</t>
  </si>
  <si>
    <t>5-14</t>
  </si>
  <si>
    <t>0-4</t>
  </si>
  <si>
    <t>10 Min.</t>
  </si>
  <si>
    <t>Seitenlayout</t>
  </si>
  <si>
    <t>Datei korrekt gespeichert</t>
  </si>
  <si>
    <t>30 Min.</t>
  </si>
  <si>
    <t>Aufgabe C</t>
  </si>
  <si>
    <t>Total A</t>
  </si>
  <si>
    <t>Diagramm</t>
  </si>
  <si>
    <t>Total B</t>
  </si>
  <si>
    <t>Total C</t>
  </si>
  <si>
    <t>Datenverwaltung</t>
  </si>
  <si>
    <t>20 Min.</t>
  </si>
  <si>
    <t>Formatvorlage</t>
  </si>
  <si>
    <t>Seitenumbruch</t>
  </si>
  <si>
    <t>Berechnen</t>
  </si>
  <si>
    <t>Schreibregeln</t>
  </si>
  <si>
    <t>Aufgabe C: Datenverwaltung</t>
  </si>
  <si>
    <t>Arbeitsschritt 1</t>
  </si>
  <si>
    <t>aussagekräftig und nachvollziehbar beschrieben = 2 P
dem Sinn nach klar  = 1 P
nicht nachvollziehbar, unvollständig = 0 P</t>
  </si>
  <si>
    <t>Arbeitsschritt 2</t>
  </si>
  <si>
    <t>Arbeitsschritt 3</t>
  </si>
  <si>
    <t>Arbeitsschritt 4</t>
  </si>
  <si>
    <t>Seite 2</t>
  </si>
  <si>
    <t>Text</t>
  </si>
  <si>
    <t>Schlussprüfung 2022</t>
  </si>
  <si>
    <t>Seite 1</t>
  </si>
  <si>
    <t>Aufzählung</t>
  </si>
  <si>
    <t>Platzierung rechts</t>
  </si>
  <si>
    <t>oben, unten: 2.5 cm, links, rechts je 4 cm</t>
  </si>
  <si>
    <t>Aufgabe B: Stundenplan, Statistik und Diagramm</t>
  </si>
  <si>
    <t>A1: manueller Zeilenumbruch</t>
  </si>
  <si>
    <t>Autoausfüllen</t>
  </si>
  <si>
    <t>Kopfzeile linker Abschnitt: Feld Blattname</t>
  </si>
  <si>
    <t>Tabellenblatt Diagramm</t>
  </si>
  <si>
    <t>Funktion korrigieren</t>
  </si>
  <si>
    <t>Antworten</t>
  </si>
  <si>
    <t>Tabellenblatt Kräuterkalender</t>
  </si>
  <si>
    <t>Tabellenblatt Einsatz</t>
  </si>
  <si>
    <t>Serie 2</t>
  </si>
  <si>
    <t>Kalender, Abrechnung und Diagramm</t>
  </si>
  <si>
    <t>Gedankenstrich
Bindestrich</t>
  </si>
  <si>
    <t>Tabelle "Zahlen und Fakten"</t>
  </si>
  <si>
    <t>Absatz "Ricola – eine ..." Formatvorlage Titel zugewiesen</t>
  </si>
  <si>
    <t>Spalte 1: Format auf andere Zellen übertragen</t>
  </si>
  <si>
    <t>Spaltenbreite 1.5 cm</t>
  </si>
  <si>
    <t>Spalte 3: Ausrichtung zentriert (horizontal und vertikal)</t>
  </si>
  <si>
    <t>Textausrichtung</t>
  </si>
  <si>
    <t>Absatz "Im Jahr 1940 …" Blocksatz</t>
  </si>
  <si>
    <t>Absatz "Die Malve ist eines …" Absatzabstand vor 12 Pt.</t>
  </si>
  <si>
    <t>Tabelle unten auf S. 1</t>
  </si>
  <si>
    <t>Schattierung entfernt</t>
  </si>
  <si>
    <t>Spalte 3: Zellen verbunden</t>
  </si>
  <si>
    <t>Bild Malve.png gedreht nach rechts</t>
  </si>
  <si>
    <t>Rahmenlinien, innen, senkrecht</t>
  </si>
  <si>
    <t>Rahmenlinien, Farbe RGB (R: 191, G: 90, R: 137)</t>
  </si>
  <si>
    <t>Spalte 2: Text (3 Absätze) am hängenden Einzug ausgerichtet</t>
  </si>
  <si>
    <t>Spalte 3: Absatz "Der Name wird …" einfacher Zeilenabstand</t>
  </si>
  <si>
    <t>Seitenumbruch unterhalb der Tabelle eingefügt</t>
  </si>
  <si>
    <t>Absatz 2 
"Wir lieben Bienen"</t>
  </si>
  <si>
    <t>Zeichenabstand Breit 1 Pt.</t>
  </si>
  <si>
    <t>Text in Serifenschrift formatiert</t>
  </si>
  <si>
    <t>Grafik Biene mit Blume</t>
  </si>
  <si>
    <t>Höhe der Grafik: 1.25 cm</t>
  </si>
  <si>
    <t>Tabulatoren</t>
  </si>
  <si>
    <t>Tabulator bei 8.5 cm, gefüllt, Füllzeichen Nr. 2</t>
  </si>
  <si>
    <t>Textposition: hängend bei 0.5 cm</t>
  </si>
  <si>
    <t>korrektes Format: XX.XX.XXXX</t>
  </si>
  <si>
    <t>Tabellenblatt umbenannt "Lieferanten"</t>
  </si>
  <si>
    <t>Kräuter alphabetisch aufsteigend sortiert</t>
  </si>
  <si>
    <t>Daten kopieren</t>
  </si>
  <si>
    <t>2. Zeile: Calibri 11 Pt. nicht fett</t>
  </si>
  <si>
    <t>B3:B9: Zellen benutzerdefiniert TTTT formatiert</t>
  </si>
  <si>
    <t>E3:E9:  D3-C3</t>
  </si>
  <si>
    <t>E12: E10*E11</t>
  </si>
  <si>
    <t>D14:D16: Prozentformat mit zwei Dezimalstellen formatiert</t>
  </si>
  <si>
    <t>Zelle E13 absolut gesetzt</t>
  </si>
  <si>
    <t>E17: =SUMME(E14:E16)</t>
  </si>
  <si>
    <t>Zeichnungsfläche hell eingefärbt</t>
  </si>
  <si>
    <t>Achsentitel "in Tonnen" vertikal eingefügt, Schriftgrösse 8 Pt.</t>
  </si>
  <si>
    <t>A17: =ANZAHL2(C3:C11)</t>
  </si>
  <si>
    <t>B19: =RUNDEN(B18;0)</t>
  </si>
  <si>
    <t>B20: =MITTELWERT(B3:B15)</t>
  </si>
  <si>
    <t>Ordner</t>
  </si>
  <si>
    <t>Name "Kräuter", korrekte Schreibweise</t>
  </si>
  <si>
    <t>Extrahieren</t>
  </si>
  <si>
    <t>Ordner "Zusammensetzung.zip" extrahiert</t>
  </si>
  <si>
    <t>neuer Ordnername Rezepte</t>
  </si>
  <si>
    <t>Bilddateien</t>
  </si>
  <si>
    <t>Alle Bilddateien in Ordner "Kräuter"</t>
  </si>
  <si>
    <t>Bilddateien verschoben, nicht kopiert</t>
  </si>
  <si>
    <r>
      <t>korrekt erfasst (</t>
    </r>
    <r>
      <rPr>
        <sz val="10"/>
        <rFont val="Calibri"/>
        <family val="2"/>
      </rPr>
      <t>‒</t>
    </r>
    <r>
      <rPr>
        <sz val="10"/>
        <rFont val="Calibri"/>
        <family val="2"/>
        <scheme val="minor"/>
      </rPr>
      <t>2 Punkte je Fehler)
überflüssige, falsche Satzzeichen (</t>
    </r>
    <r>
      <rPr>
        <sz val="10"/>
        <rFont val="Calibri"/>
        <family val="2"/>
      </rPr>
      <t>‒</t>
    </r>
    <r>
      <rPr>
        <sz val="10"/>
        <rFont val="Calibri"/>
        <family val="2"/>
        <scheme val="minor"/>
      </rPr>
      <t>1 Punkt je Fehler)</t>
    </r>
  </si>
  <si>
    <r>
      <t xml:space="preserve">Spalte 2: geschütztes Leerzeichen zwischen Zahl und Prozent eingefügt </t>
    </r>
    <r>
      <rPr>
        <i/>
        <sz val="10"/>
        <rFont val="Calibri"/>
        <family val="2"/>
        <scheme val="minor"/>
      </rPr>
      <t>(Schreibregel)</t>
    </r>
  </si>
  <si>
    <t>Ernte, nach "Oktober": manueller Zeilenumbruch eingefügt</t>
  </si>
  <si>
    <t>Alle Tabstopps angesteuert</t>
  </si>
  <si>
    <t>Position Aufzählungszeichen: Einzug links 0 cm</t>
  </si>
  <si>
    <t>Unterhalb Absatz "Bleiben Sie auf dem Laufenden": Nummerierung in automatische Aufzählung geändert über alle 5 Absätze</t>
  </si>
  <si>
    <t>Kopfzeile</t>
  </si>
  <si>
    <t>aktualisierbares Datumsfeld eingefügt, nach Wort "Entwurf:"</t>
  </si>
  <si>
    <t>Tabellenblatt Lieferanten (ursprünglich Tabelle1)</t>
  </si>
  <si>
    <t>B:M Spaltenbreite 5</t>
  </si>
  <si>
    <t>Zeile 2: Monate JAN bis DEZ ausgefüllt</t>
  </si>
  <si>
    <t>Diagrammtitel ergänzt: Ernte 2021</t>
  </si>
  <si>
    <t>Datenbeschriftungen angezeigt</t>
  </si>
  <si>
    <t>Neuer Ordner erstellt</t>
  </si>
  <si>
    <t>Frage 1, Folie 1: 
Antwort b) 2022_Q1_Umsatz.xlsx</t>
  </si>
  <si>
    <t>Frage 2, Folie 2: 
Unterordner werden auch gelöscht</t>
  </si>
  <si>
    <t>Informationsblatt und Situation Büroalltag</t>
  </si>
  <si>
    <r>
      <t>Situation Büroalltag: Arbeitsschritte beschreiben*
*</t>
    </r>
    <r>
      <rPr>
        <b/>
        <i/>
        <sz val="8"/>
        <rFont val="Calibri"/>
        <family val="2"/>
        <scheme val="minor"/>
      </rPr>
      <t>Diese Aufgabe ist anspruchsvoll und es gibt mehrere Lösungsmöglichkeiten. Bitte positiv bewerten.</t>
    </r>
  </si>
  <si>
    <t>Ränge unterhalb Podest (alle drei Absätze): 
Position Tabulatoren bei 2 und 8.5 cm</t>
  </si>
  <si>
    <t>E14:E15: =$E$13*D14</t>
  </si>
  <si>
    <t>Aufgabe A1 und A2</t>
  </si>
  <si>
    <t>Aufgaben A1 und A2: Infoblatt und Situation Büroalltag</t>
  </si>
  <si>
    <t>Bild Malve.png in die erste Zelle eingefügt 
(korrektes Bild, korrekte Position)</t>
  </si>
  <si>
    <t>Wingdings Zeichencode 252 von: Symbol (dezimal)</t>
  </si>
  <si>
    <t>A3:A15 ins Tabellenblatt "Kräuterkalender" kopiert (wenn verschoben – 1 Punkt)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</si>
</sst>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5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Arial"/>
      <family val="2"/>
    </font>
    <font>
      <b/>
      <i/>
      <sz val="10"/>
      <name val="Calibri"/>
      <family val="2"/>
      <scheme val="minor"/>
    </font>
    <font>
      <sz val="10"/>
      <name val="Calibri"/>
      <family val="2"/>
    </font>
    <font>
      <i/>
      <sz val="10"/>
      <name val="Arial"/>
      <family val="2"/>
    </font>
    <font>
      <i/>
      <sz val="11"/>
      <name val="Arial"/>
      <family val="2"/>
    </font>
    <font>
      <b/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9" fillId="0" borderId="0"/>
  </cellStyleXfs>
  <cellXfs count="157">
    <xf numFmtId="0" fontId="0" fillId="0" borderId="0" xfId="0"/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20" fillId="0" borderId="0" xfId="0" applyFont="1" applyBorder="1" applyProtection="1">
      <protection hidden="1"/>
    </xf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2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49" fontId="13" fillId="2" borderId="0" xfId="0" applyNumberFormat="1" applyFont="1" applyFill="1" applyAlignment="1" applyProtection="1">
      <alignment horizontal="center"/>
    </xf>
    <xf numFmtId="166" fontId="24" fillId="2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24" fillId="0" borderId="0" xfId="0" applyNumberFormat="1" applyFont="1" applyAlignment="1" applyProtection="1">
      <alignment horizontal="center"/>
    </xf>
    <xf numFmtId="0" fontId="27" fillId="0" borderId="0" xfId="0" applyFont="1" applyProtection="1"/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 wrapText="1"/>
    </xf>
    <xf numFmtId="16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0" fontId="13" fillId="0" borderId="0" xfId="0" applyFont="1" applyAlignment="1" applyProtection="1">
      <alignment vertical="center"/>
    </xf>
    <xf numFmtId="167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" fontId="24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67" fontId="24" fillId="0" borderId="1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1" fontId="24" fillId="2" borderId="1" xfId="0" applyNumberFormat="1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vertical="center"/>
    </xf>
    <xf numFmtId="0" fontId="24" fillId="0" borderId="0" xfId="0" applyFont="1" applyAlignment="1" applyProtection="1">
      <alignment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Border="1"/>
    <xf numFmtId="0" fontId="7" fillId="0" borderId="0" xfId="0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21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/>
    </xf>
    <xf numFmtId="166" fontId="26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0" xfId="0" applyFont="1" applyBorder="1" applyAlignment="1" applyProtection="1">
      <alignment horizontal="center" vertical="center"/>
      <protection locked="0" hidden="1"/>
    </xf>
    <xf numFmtId="0" fontId="31" fillId="0" borderId="0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0" fontId="16" fillId="0" borderId="0" xfId="0" applyFont="1" applyBorder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0" fontId="17" fillId="0" borderId="2" xfId="0" applyFont="1" applyBorder="1" applyAlignment="1" applyProtection="1">
      <alignment vertical="top" wrapText="1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vertical="center" wrapText="1"/>
      <protection hidden="1"/>
    </xf>
    <xf numFmtId="0" fontId="19" fillId="0" borderId="3" xfId="0" applyFont="1" applyFill="1" applyBorder="1" applyAlignment="1" applyProtection="1">
      <alignment horizontal="center" vertical="top" wrapText="1"/>
      <protection hidden="1"/>
    </xf>
    <xf numFmtId="0" fontId="12" fillId="0" borderId="3" xfId="0" applyFont="1" applyFill="1" applyBorder="1" applyAlignment="1" applyProtection="1">
      <alignment horizontal="left" vertical="center" wrapText="1"/>
      <protection locked="0" hidden="1"/>
    </xf>
    <xf numFmtId="0" fontId="19" fillId="0" borderId="3" xfId="0" applyFont="1" applyBorder="1" applyAlignment="1" applyProtection="1">
      <alignment horizontal="center" vertical="top" wrapText="1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locked="0" hidden="1"/>
    </xf>
    <xf numFmtId="0" fontId="14" fillId="3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165" fontId="25" fillId="3" borderId="0" xfId="0" applyNumberFormat="1" applyFont="1" applyFill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  <protection locked="0"/>
    </xf>
    <xf numFmtId="0" fontId="14" fillId="3" borderId="0" xfId="0" applyFont="1" applyFill="1" applyBorder="1" applyProtection="1">
      <protection locked="0"/>
    </xf>
    <xf numFmtId="0" fontId="23" fillId="3" borderId="0" xfId="0" applyFont="1" applyFill="1" applyAlignment="1" applyProtection="1">
      <alignment horizontal="center"/>
    </xf>
    <xf numFmtId="0" fontId="24" fillId="3" borderId="5" xfId="0" applyFont="1" applyFill="1" applyBorder="1" applyAlignment="1" applyProtection="1">
      <alignment vertical="center"/>
    </xf>
    <xf numFmtId="0" fontId="13" fillId="3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hidden="1"/>
    </xf>
    <xf numFmtId="0" fontId="30" fillId="3" borderId="2" xfId="0" applyFont="1" applyFill="1" applyBorder="1" applyAlignment="1" applyProtection="1">
      <alignment vertical="center" wrapText="1"/>
      <protection hidden="1"/>
    </xf>
    <xf numFmtId="0" fontId="12" fillId="3" borderId="4" xfId="0" applyFont="1" applyFill="1" applyBorder="1" applyAlignment="1" applyProtection="1">
      <alignment horizontal="left" vertical="center" wrapText="1"/>
      <protection locked="0" hidden="1"/>
    </xf>
    <xf numFmtId="0" fontId="12" fillId="0" borderId="6" xfId="0" applyFont="1" applyBorder="1" applyAlignment="1">
      <alignment vertical="top" wrapText="1"/>
    </xf>
    <xf numFmtId="0" fontId="19" fillId="0" borderId="7" xfId="0" applyFont="1" applyFill="1" applyBorder="1" applyAlignment="1" applyProtection="1">
      <alignment horizontal="center" vertical="top" wrapText="1"/>
      <protection hidden="1"/>
    </xf>
    <xf numFmtId="0" fontId="12" fillId="0" borderId="8" xfId="0" applyFont="1" applyFill="1" applyBorder="1" applyAlignment="1" applyProtection="1">
      <alignment horizontal="left" vertical="center" wrapText="1"/>
      <protection locked="0" hidden="1"/>
    </xf>
    <xf numFmtId="0" fontId="17" fillId="0" borderId="9" xfId="0" applyFont="1" applyBorder="1" applyAlignment="1" applyProtection="1">
      <alignment vertical="top" wrapText="1"/>
      <protection hidden="1"/>
    </xf>
    <xf numFmtId="0" fontId="12" fillId="0" borderId="9" xfId="0" applyFont="1" applyBorder="1" applyAlignment="1">
      <alignment vertical="top"/>
    </xf>
    <xf numFmtId="0" fontId="19" fillId="0" borderId="10" xfId="0" applyFont="1" applyBorder="1" applyAlignment="1" applyProtection="1">
      <alignment horizontal="center" vertical="top" wrapText="1"/>
      <protection hidden="1"/>
    </xf>
    <xf numFmtId="0" fontId="12" fillId="0" borderId="11" xfId="0" applyFont="1" applyFill="1" applyBorder="1" applyAlignment="1" applyProtection="1">
      <alignment horizontal="left" vertical="center" wrapText="1"/>
      <protection locked="0" hidden="1"/>
    </xf>
    <xf numFmtId="0" fontId="17" fillId="0" borderId="6" xfId="0" applyFont="1" applyBorder="1" applyAlignment="1" applyProtection="1">
      <alignment vertical="top" wrapText="1"/>
      <protection hidden="1"/>
    </xf>
    <xf numFmtId="0" fontId="19" fillId="0" borderId="7" xfId="0" applyFont="1" applyBorder="1" applyAlignment="1" applyProtection="1">
      <alignment horizontal="center" vertical="top" wrapText="1"/>
      <protection hidden="1"/>
    </xf>
    <xf numFmtId="0" fontId="19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left" vertical="center" wrapText="1"/>
      <protection locked="0" hidden="1"/>
    </xf>
    <xf numFmtId="0" fontId="30" fillId="3" borderId="5" xfId="0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30" fillId="3" borderId="2" xfId="0" applyFont="1" applyFill="1" applyBorder="1" applyAlignment="1" applyProtection="1">
      <alignment horizontal="left" vertical="center" wrapText="1"/>
      <protection hidden="1"/>
    </xf>
    <xf numFmtId="0" fontId="30" fillId="3" borderId="3" xfId="0" applyFont="1" applyFill="1" applyBorder="1" applyAlignment="1" applyProtection="1">
      <alignment horizontal="center" vertical="center"/>
      <protection hidden="1"/>
    </xf>
    <xf numFmtId="0" fontId="30" fillId="3" borderId="4" xfId="0" applyFont="1" applyFill="1" applyBorder="1" applyAlignment="1" applyProtection="1">
      <alignment horizontal="left" vertical="center" wrapText="1"/>
      <protection locked="0"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left" vertical="center" wrapText="1"/>
      <protection hidden="1"/>
    </xf>
    <xf numFmtId="0" fontId="30" fillId="3" borderId="5" xfId="0" applyFont="1" applyFill="1" applyBorder="1" applyAlignment="1" applyProtection="1">
      <alignment horizontal="center" vertical="center" wrapText="1"/>
      <protection hidden="1"/>
    </xf>
    <xf numFmtId="0" fontId="30" fillId="3" borderId="5" xfId="0" applyFont="1" applyFill="1" applyBorder="1" applyAlignment="1" applyProtection="1">
      <alignment vertical="center" wrapText="1"/>
      <protection hidden="1"/>
    </xf>
    <xf numFmtId="0" fontId="30" fillId="3" borderId="5" xfId="0" applyFont="1" applyFill="1" applyBorder="1" applyAlignment="1" applyProtection="1">
      <alignment vertical="center"/>
      <protection hidden="1"/>
    </xf>
    <xf numFmtId="0" fontId="33" fillId="3" borderId="5" xfId="0" applyFont="1" applyFill="1" applyBorder="1" applyAlignment="1"/>
    <xf numFmtId="0" fontId="17" fillId="3" borderId="2" xfId="0" applyFont="1" applyFill="1" applyBorder="1" applyAlignment="1" applyProtection="1">
      <alignment vertical="center" wrapText="1"/>
      <protection hidden="1"/>
    </xf>
    <xf numFmtId="0" fontId="17" fillId="3" borderId="2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vertical="top" wrapText="1"/>
      <protection hidden="1"/>
    </xf>
    <xf numFmtId="0" fontId="17" fillId="0" borderId="0" xfId="0" applyFont="1" applyFill="1" applyBorder="1" applyAlignment="1" applyProtection="1">
      <alignment vertical="top" wrapText="1"/>
      <protection hidden="1"/>
    </xf>
    <xf numFmtId="0" fontId="30" fillId="3" borderId="5" xfId="0" applyFont="1" applyFill="1" applyBorder="1" applyAlignment="1" applyProtection="1">
      <alignment horizontal="left" vertical="center"/>
      <protection hidden="1"/>
    </xf>
    <xf numFmtId="0" fontId="32" fillId="3" borderId="5" xfId="0" applyFont="1" applyFill="1" applyBorder="1" applyAlignment="1"/>
    <xf numFmtId="0" fontId="30" fillId="3" borderId="12" xfId="0" applyFont="1" applyFill="1" applyBorder="1" applyAlignment="1" applyProtection="1">
      <alignment vertical="center" wrapText="1"/>
      <protection hidden="1"/>
    </xf>
    <xf numFmtId="0" fontId="30" fillId="3" borderId="5" xfId="0" applyFont="1" applyFill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28" fillId="0" borderId="0" xfId="0" applyFont="1" applyFill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protection locked="0"/>
    </xf>
    <xf numFmtId="0" fontId="0" fillId="3" borderId="0" xfId="0" applyFill="1" applyAlignment="1" applyProtection="1">
      <protection locked="0"/>
    </xf>
    <xf numFmtId="0" fontId="7" fillId="0" borderId="0" xfId="0" applyFont="1" applyBorder="1" applyAlignment="1" applyProtection="1"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left" vertical="center" wrapText="1"/>
      <protection hidden="1"/>
    </xf>
    <xf numFmtId="0" fontId="30" fillId="3" borderId="13" xfId="0" applyFont="1" applyFill="1" applyBorder="1" applyAlignment="1" applyProtection="1">
      <alignment horizontal="left" vertical="center" wrapText="1"/>
      <protection hidden="1"/>
    </xf>
    <xf numFmtId="0" fontId="17" fillId="0" borderId="6" xfId="0" applyFont="1" applyFill="1" applyBorder="1" applyAlignment="1" applyProtection="1">
      <alignment horizontal="left" vertical="top" wrapText="1"/>
      <protection hidden="1"/>
    </xf>
    <xf numFmtId="0" fontId="17" fillId="0" borderId="0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6" xfId="0" applyFont="1" applyFill="1" applyBorder="1" applyAlignment="1" applyProtection="1">
      <alignment vertical="top" wrapText="1"/>
      <protection hidden="1"/>
    </xf>
    <xf numFmtId="0" fontId="17" fillId="0" borderId="0" xfId="0" applyFont="1" applyFill="1" applyBorder="1" applyAlignment="1" applyProtection="1">
      <alignment vertical="top" wrapText="1"/>
      <protection hidden="1"/>
    </xf>
    <xf numFmtId="0" fontId="17" fillId="0" borderId="9" xfId="0" applyFont="1" applyFill="1" applyBorder="1" applyAlignment="1" applyProtection="1">
      <alignment vertical="top" wrapText="1"/>
      <protection hidden="1"/>
    </xf>
    <xf numFmtId="0" fontId="12" fillId="0" borderId="6" xfId="0" applyFont="1" applyBorder="1" applyAlignment="1" applyProtection="1">
      <alignment horizontal="left" vertical="top" wrapText="1"/>
      <protection hidden="1"/>
    </xf>
    <xf numFmtId="0" fontId="12" fillId="0" borderId="0" xfId="0" applyFont="1" applyBorder="1" applyAlignment="1" applyProtection="1">
      <alignment horizontal="left" vertical="top" wrapText="1"/>
      <protection hidden="1"/>
    </xf>
    <xf numFmtId="0" fontId="12" fillId="0" borderId="9" xfId="0" applyFont="1" applyBorder="1" applyAlignment="1" applyProtection="1">
      <alignment horizontal="left" vertical="top" wrapText="1"/>
      <protection hidden="1"/>
    </xf>
    <xf numFmtId="0" fontId="12" fillId="0" borderId="13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/>
    <xf numFmtId="0" fontId="30" fillId="3" borderId="2" xfId="0" applyFont="1" applyFill="1" applyBorder="1" applyAlignment="1" applyProtection="1">
      <alignment horizontal="left" vertical="center" wrapText="1"/>
      <protection hidden="1"/>
    </xf>
    <xf numFmtId="0" fontId="30" fillId="3" borderId="12" xfId="0" applyFont="1" applyFill="1" applyBorder="1" applyAlignment="1" applyProtection="1">
      <alignment horizontal="left" vertical="center" wrapText="1"/>
      <protection hidden="1"/>
    </xf>
    <xf numFmtId="0" fontId="30" fillId="3" borderId="5" xfId="0" applyFont="1" applyFill="1" applyBorder="1" applyAlignment="1" applyProtection="1">
      <alignment horizontal="left" vertical="center"/>
      <protection hidden="1"/>
    </xf>
    <xf numFmtId="0" fontId="32" fillId="3" borderId="5" xfId="0" applyFont="1" applyFill="1" applyBorder="1" applyAlignment="1"/>
    <xf numFmtId="0" fontId="17" fillId="0" borderId="0" xfId="0" applyFont="1" applyFill="1" applyBorder="1" applyAlignment="1" applyProtection="1">
      <alignment horizontal="left" vertical="center" wrapText="1"/>
      <protection hidden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KS_Bildung\EBA\__Doris\Nullserie\Nullserie_25.10.20\2021_ika_eba_nullserie_bewertungsr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ufgabe A"/>
      <sheetName val="Aufgabe B"/>
      <sheetName val="Aufgabe C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zoomScaleNormal="100" workbookViewId="0">
      <selection activeCell="C5" sqref="C5"/>
    </sheetView>
  </sheetViews>
  <sheetFormatPr baseColWidth="10" defaultColWidth="11" defaultRowHeight="15" x14ac:dyDescent="0.25"/>
  <cols>
    <col min="1" max="1" width="22.7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63</v>
      </c>
      <c r="B1" s="8"/>
      <c r="C1" s="8"/>
      <c r="D1" s="9" t="s">
        <v>13</v>
      </c>
      <c r="E1" s="93">
        <v>2</v>
      </c>
    </row>
    <row r="2" spans="1:6" s="10" customFormat="1" ht="21" x14ac:dyDescent="0.35">
      <c r="A2" s="8" t="s">
        <v>30</v>
      </c>
      <c r="B2" s="8"/>
      <c r="C2" s="8"/>
      <c r="D2" s="8"/>
      <c r="E2" s="8"/>
      <c r="F2" s="11"/>
    </row>
    <row r="3" spans="1:6" s="10" customFormat="1" ht="21" x14ac:dyDescent="0.35">
      <c r="A3" s="8" t="s">
        <v>16</v>
      </c>
      <c r="B3" s="8"/>
      <c r="C3" s="8"/>
      <c r="D3" s="8"/>
      <c r="E3" s="8"/>
    </row>
    <row r="5" spans="1:6" x14ac:dyDescent="0.25">
      <c r="A5" s="12" t="s">
        <v>4</v>
      </c>
      <c r="C5" s="90"/>
    </row>
    <row r="6" spans="1:6" x14ac:dyDescent="0.25">
      <c r="A6" s="12"/>
    </row>
    <row r="7" spans="1:6" x14ac:dyDescent="0.25">
      <c r="A7" s="12" t="s">
        <v>5</v>
      </c>
      <c r="C7" s="13" t="s">
        <v>29</v>
      </c>
    </row>
    <row r="8" spans="1:6" x14ac:dyDescent="0.25">
      <c r="A8" s="12"/>
    </row>
    <row r="9" spans="1:6" ht="18.75" x14ac:dyDescent="0.3">
      <c r="A9" s="12" t="s">
        <v>12</v>
      </c>
      <c r="C9" s="91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6</v>
      </c>
      <c r="C11" s="133" t="s">
        <v>23</v>
      </c>
      <c r="D11" s="134"/>
      <c r="E11" s="92" t="s">
        <v>22</v>
      </c>
    </row>
    <row r="14" spans="1:6" x14ac:dyDescent="0.25">
      <c r="A14" s="12" t="s">
        <v>7</v>
      </c>
      <c r="B14" s="12" t="s">
        <v>8</v>
      </c>
      <c r="C14" s="16" t="s">
        <v>9</v>
      </c>
      <c r="D14" s="16" t="s">
        <v>25</v>
      </c>
      <c r="E14" s="16" t="s">
        <v>26</v>
      </c>
    </row>
    <row r="16" spans="1:6" s="31" customFormat="1" ht="24" customHeight="1" x14ac:dyDescent="0.2">
      <c r="A16" s="27" t="s">
        <v>149</v>
      </c>
      <c r="B16" s="27" t="s">
        <v>145</v>
      </c>
      <c r="C16" s="28" t="s">
        <v>43</v>
      </c>
      <c r="D16" s="29">
        <v>55</v>
      </c>
      <c r="E16" s="30">
        <f>'Aufgabe A'!$D$51</f>
        <v>0</v>
      </c>
    </row>
    <row r="17" spans="1:7" s="31" customFormat="1" ht="24" customHeight="1" x14ac:dyDescent="0.2">
      <c r="A17" s="27" t="s">
        <v>17</v>
      </c>
      <c r="B17" s="27" t="s">
        <v>78</v>
      </c>
      <c r="C17" s="28" t="s">
        <v>50</v>
      </c>
      <c r="D17" s="29">
        <v>35</v>
      </c>
      <c r="E17" s="30">
        <f>'Aufgabe B'!$D$36</f>
        <v>0</v>
      </c>
    </row>
    <row r="18" spans="1:7" s="31" customFormat="1" ht="24" customHeight="1" x14ac:dyDescent="0.2">
      <c r="A18" s="27" t="s">
        <v>44</v>
      </c>
      <c r="B18" s="27" t="s">
        <v>49</v>
      </c>
      <c r="C18" s="28" t="s">
        <v>40</v>
      </c>
      <c r="D18" s="29">
        <v>10</v>
      </c>
      <c r="E18" s="30">
        <f>'Aufgabe C'!$D$17</f>
        <v>0</v>
      </c>
    </row>
    <row r="19" spans="1:7" ht="12.75" customHeight="1" x14ac:dyDescent="0.2">
      <c r="A19" s="23"/>
      <c r="B19" s="24"/>
      <c r="C19" s="25"/>
      <c r="D19" s="26"/>
      <c r="E19" s="14"/>
    </row>
    <row r="20" spans="1:7" ht="12.75" customHeight="1" x14ac:dyDescent="0.2">
      <c r="A20" s="23"/>
      <c r="B20" s="23"/>
      <c r="C20" s="23"/>
      <c r="D20" s="26"/>
      <c r="E20" s="14"/>
    </row>
    <row r="21" spans="1:7" s="31" customFormat="1" ht="24" customHeight="1" x14ac:dyDescent="0.2">
      <c r="A21" s="32" t="s">
        <v>18</v>
      </c>
      <c r="B21" s="33"/>
      <c r="C21" s="34"/>
      <c r="D21" s="35">
        <f>SUM(D16:D18)</f>
        <v>100</v>
      </c>
      <c r="E21" s="36">
        <f>ROUND(SUM(E16:E18),0)</f>
        <v>0</v>
      </c>
      <c r="F21" s="37"/>
    </row>
    <row r="22" spans="1:7" s="31" customFormat="1" ht="24" customHeight="1" x14ac:dyDescent="0.2">
      <c r="A22" s="38" t="s">
        <v>21</v>
      </c>
      <c r="B22" s="27"/>
      <c r="C22" s="27"/>
      <c r="D22" s="27"/>
      <c r="E22" s="39">
        <f>VLOOKUP(E21,$D$41:$E$51,2)</f>
        <v>1</v>
      </c>
    </row>
    <row r="25" spans="1:7" x14ac:dyDescent="0.25">
      <c r="D25" s="16" t="s">
        <v>10</v>
      </c>
      <c r="E25" s="16" t="s">
        <v>0</v>
      </c>
    </row>
    <row r="26" spans="1:7" x14ac:dyDescent="0.25">
      <c r="D26" s="17" t="s">
        <v>14</v>
      </c>
    </row>
    <row r="27" spans="1:7" ht="18" x14ac:dyDescent="0.25">
      <c r="D27" s="18" t="s">
        <v>31</v>
      </c>
      <c r="E27" s="19">
        <v>6</v>
      </c>
      <c r="F27" s="1"/>
      <c r="G27" s="2"/>
    </row>
    <row r="28" spans="1:7" ht="18" x14ac:dyDescent="0.25">
      <c r="D28" s="20" t="s">
        <v>32</v>
      </c>
      <c r="E28" s="21">
        <v>5.5</v>
      </c>
      <c r="F28" s="1"/>
      <c r="G28" s="2"/>
    </row>
    <row r="29" spans="1:7" ht="18" x14ac:dyDescent="0.25">
      <c r="D29" s="18" t="s">
        <v>33</v>
      </c>
      <c r="E29" s="19">
        <v>5</v>
      </c>
      <c r="F29" s="1"/>
      <c r="G29" s="2"/>
    </row>
    <row r="30" spans="1:7" ht="18" x14ac:dyDescent="0.25">
      <c r="A30" s="22" t="s">
        <v>27</v>
      </c>
      <c r="B30" s="12" t="s">
        <v>24</v>
      </c>
      <c r="D30" s="20" t="s">
        <v>34</v>
      </c>
      <c r="E30" s="21">
        <v>4.5</v>
      </c>
      <c r="F30" s="1"/>
      <c r="G30" s="2"/>
    </row>
    <row r="31" spans="1:7" ht="18" x14ac:dyDescent="0.25">
      <c r="A31" s="94" t="s">
        <v>11</v>
      </c>
      <c r="B31" s="95"/>
      <c r="D31" s="18" t="s">
        <v>19</v>
      </c>
      <c r="E31" s="19">
        <v>4</v>
      </c>
      <c r="F31" s="1"/>
      <c r="G31" s="2"/>
    </row>
    <row r="32" spans="1:7" ht="18" x14ac:dyDescent="0.25">
      <c r="A32" s="94" t="s">
        <v>17</v>
      </c>
      <c r="B32" s="95"/>
      <c r="D32" s="20" t="s">
        <v>20</v>
      </c>
      <c r="E32" s="21">
        <v>3.5</v>
      </c>
      <c r="F32" s="3"/>
      <c r="G32" s="2"/>
    </row>
    <row r="33" spans="1:7" ht="18" x14ac:dyDescent="0.25">
      <c r="A33" s="94" t="s">
        <v>44</v>
      </c>
      <c r="B33" s="95"/>
      <c r="D33" s="18" t="s">
        <v>35</v>
      </c>
      <c r="E33" s="19">
        <v>3</v>
      </c>
      <c r="F33" s="3"/>
      <c r="G33" s="2"/>
    </row>
    <row r="34" spans="1:7" ht="18" x14ac:dyDescent="0.25">
      <c r="A34" s="41"/>
      <c r="B34" s="42"/>
      <c r="D34" s="20" t="s">
        <v>36</v>
      </c>
      <c r="E34" s="21">
        <v>2.5</v>
      </c>
      <c r="F34" s="3"/>
      <c r="G34" s="2"/>
    </row>
    <row r="35" spans="1:7" ht="18" x14ac:dyDescent="0.25">
      <c r="D35" s="18" t="s">
        <v>37</v>
      </c>
      <c r="E35" s="19">
        <v>2</v>
      </c>
      <c r="F35" s="3"/>
      <c r="G35" s="2"/>
    </row>
    <row r="36" spans="1:7" ht="18" x14ac:dyDescent="0.25">
      <c r="D36" s="20" t="s">
        <v>38</v>
      </c>
      <c r="E36" s="21">
        <v>1.5</v>
      </c>
      <c r="F36" s="3"/>
      <c r="G36" s="2"/>
    </row>
    <row r="37" spans="1:7" ht="18" x14ac:dyDescent="0.25">
      <c r="D37" s="18" t="s">
        <v>39</v>
      </c>
      <c r="E37" s="19">
        <v>1</v>
      </c>
      <c r="F37" s="3"/>
      <c r="G37" s="2"/>
    </row>
    <row r="39" spans="1:7" ht="29.25" customHeight="1" x14ac:dyDescent="0.25">
      <c r="D39" s="132" t="s">
        <v>15</v>
      </c>
      <c r="E39" s="132"/>
    </row>
    <row r="40" spans="1:7" x14ac:dyDescent="0.25">
      <c r="D40" s="57" t="s">
        <v>10</v>
      </c>
      <c r="E40" s="57" t="s">
        <v>0</v>
      </c>
    </row>
    <row r="41" spans="1:7" x14ac:dyDescent="0.25">
      <c r="D41" s="57">
        <v>0</v>
      </c>
      <c r="E41" s="58">
        <v>1</v>
      </c>
    </row>
    <row r="42" spans="1:7" x14ac:dyDescent="0.25">
      <c r="D42" s="57">
        <v>5</v>
      </c>
      <c r="E42" s="58">
        <v>1.5</v>
      </c>
    </row>
    <row r="43" spans="1:7" x14ac:dyDescent="0.25">
      <c r="D43" s="57">
        <v>15</v>
      </c>
      <c r="E43" s="58">
        <v>2</v>
      </c>
    </row>
    <row r="44" spans="1:7" x14ac:dyDescent="0.25">
      <c r="D44" s="57">
        <v>25</v>
      </c>
      <c r="E44" s="58">
        <v>2.5</v>
      </c>
    </row>
    <row r="45" spans="1:7" x14ac:dyDescent="0.25">
      <c r="D45" s="57">
        <v>35</v>
      </c>
      <c r="E45" s="58">
        <v>3</v>
      </c>
    </row>
    <row r="46" spans="1:7" x14ac:dyDescent="0.25">
      <c r="D46" s="57">
        <v>45</v>
      </c>
      <c r="E46" s="58">
        <v>3.5</v>
      </c>
    </row>
    <row r="47" spans="1:7" x14ac:dyDescent="0.25">
      <c r="D47" s="57">
        <v>55</v>
      </c>
      <c r="E47" s="58">
        <v>4</v>
      </c>
    </row>
    <row r="48" spans="1:7" x14ac:dyDescent="0.25">
      <c r="D48" s="57">
        <v>65</v>
      </c>
      <c r="E48" s="58">
        <v>4.5</v>
      </c>
    </row>
    <row r="49" spans="4:5" x14ac:dyDescent="0.25">
      <c r="D49" s="57">
        <v>75</v>
      </c>
      <c r="E49" s="58">
        <v>5</v>
      </c>
    </row>
    <row r="50" spans="4:5" x14ac:dyDescent="0.25">
      <c r="D50" s="57">
        <v>85</v>
      </c>
      <c r="E50" s="58">
        <v>5.5</v>
      </c>
    </row>
    <row r="51" spans="4:5" x14ac:dyDescent="0.25">
      <c r="D51" s="57">
        <v>95</v>
      </c>
      <c r="E51" s="58">
        <v>6</v>
      </c>
    </row>
  </sheetData>
  <sheetProtection selectLockedCells="1"/>
  <mergeCells count="2">
    <mergeCell ref="D39:E39"/>
    <mergeCell ref="C11:D11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>
    <oddHeader xml:space="preserve">&amp;R
</oddHeader>
    <oddFooter>&amp;L&amp;"Tahoma,Standard"&amp;8&amp;F&amp;C&amp;"Tahoma,Standard"&amp;8&amp;D&amp;R&amp;"Tahoma,Standard"&amp;8© KV Schweiz</oddFooter>
  </headerFooter>
  <ignoredErrors>
    <ignoredError sqref="D3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E114"/>
  <sheetViews>
    <sheetView zoomScaleNormal="100" zoomScaleSheetLayoutView="100" workbookViewId="0">
      <selection activeCell="D10" sqref="D10"/>
    </sheetView>
  </sheetViews>
  <sheetFormatPr baseColWidth="10" defaultColWidth="11" defaultRowHeight="15" x14ac:dyDescent="0.25"/>
  <cols>
    <col min="1" max="1" width="17" style="73" customWidth="1"/>
    <col min="2" max="2" width="41.75" style="5" customWidth="1"/>
    <col min="3" max="4" width="6.75" style="51" customWidth="1"/>
    <col min="5" max="5" width="22.625" style="4" customWidth="1"/>
    <col min="6" max="16384" width="11" style="73"/>
  </cols>
  <sheetData>
    <row r="1" spans="1:5" ht="21" x14ac:dyDescent="0.35">
      <c r="A1" s="70" t="s">
        <v>11</v>
      </c>
      <c r="B1" s="70"/>
      <c r="C1" s="70"/>
      <c r="D1" s="71"/>
      <c r="E1" s="71" t="s">
        <v>77</v>
      </c>
    </row>
    <row r="2" spans="1:5" ht="21" x14ac:dyDescent="0.35">
      <c r="A2" s="135"/>
      <c r="B2" s="135"/>
      <c r="C2" s="70"/>
      <c r="D2" s="70"/>
      <c r="E2" s="71"/>
    </row>
    <row r="3" spans="1:5" ht="21" x14ac:dyDescent="0.35">
      <c r="A3" s="138" t="s">
        <v>12</v>
      </c>
      <c r="B3" s="138"/>
      <c r="C3" s="136">
        <f>Zusammenfassung!C9</f>
        <v>1234</v>
      </c>
      <c r="D3" s="137"/>
    </row>
    <row r="4" spans="1:5" x14ac:dyDescent="0.25">
      <c r="A4" s="135"/>
      <c r="B4" s="135"/>
      <c r="C4" s="56"/>
      <c r="D4" s="56"/>
    </row>
    <row r="5" spans="1:5" ht="21" x14ac:dyDescent="0.35">
      <c r="A5" s="138" t="s">
        <v>6</v>
      </c>
      <c r="B5" s="138"/>
      <c r="C5" s="87" t="str">
        <f>Zusammenfassung!$C$11&amp;" "&amp;Zusammenfassung!$E$11</f>
        <v>Muster Hans</v>
      </c>
      <c r="D5" s="88"/>
      <c r="E5" s="89"/>
    </row>
    <row r="6" spans="1:5" x14ac:dyDescent="0.25">
      <c r="A6" s="135"/>
      <c r="B6" s="135"/>
      <c r="C6" s="5"/>
      <c r="D6" s="5"/>
    </row>
    <row r="7" spans="1:5" s="48" customFormat="1" ht="30" customHeight="1" x14ac:dyDescent="0.15">
      <c r="A7" s="120" t="s">
        <v>2</v>
      </c>
      <c r="B7" s="120"/>
      <c r="C7" s="120" t="s">
        <v>10</v>
      </c>
      <c r="D7" s="120" t="s">
        <v>1</v>
      </c>
      <c r="E7" s="120" t="s">
        <v>3</v>
      </c>
    </row>
    <row r="8" spans="1:5" s="48" customFormat="1" ht="30" customHeight="1" x14ac:dyDescent="0.15">
      <c r="A8" s="139" t="s">
        <v>150</v>
      </c>
      <c r="B8" s="139"/>
      <c r="C8" s="63"/>
      <c r="D8" s="63"/>
      <c r="E8" s="62"/>
    </row>
    <row r="9" spans="1:5" s="48" customFormat="1" ht="30" customHeight="1" x14ac:dyDescent="0.15">
      <c r="A9" s="114" t="s">
        <v>64</v>
      </c>
      <c r="B9" s="118"/>
      <c r="C9" s="123"/>
      <c r="D9" s="123"/>
      <c r="E9" s="124"/>
    </row>
    <row r="10" spans="1:5" s="47" customFormat="1" ht="14.25" x14ac:dyDescent="0.2">
      <c r="A10" s="76" t="s">
        <v>28</v>
      </c>
      <c r="B10" s="77" t="s">
        <v>42</v>
      </c>
      <c r="C10" s="82">
        <v>1</v>
      </c>
      <c r="D10" s="82"/>
      <c r="E10" s="83"/>
    </row>
    <row r="11" spans="1:5" s="47" customFormat="1" ht="25.5" x14ac:dyDescent="0.2">
      <c r="A11" s="76" t="s">
        <v>54</v>
      </c>
      <c r="B11" s="78" t="s">
        <v>79</v>
      </c>
      <c r="C11" s="82">
        <v>2</v>
      </c>
      <c r="D11" s="82"/>
      <c r="E11" s="86"/>
    </row>
    <row r="12" spans="1:5" s="47" customFormat="1" ht="25.5" x14ac:dyDescent="0.2">
      <c r="A12" s="76" t="s">
        <v>62</v>
      </c>
      <c r="B12" s="78" t="s">
        <v>129</v>
      </c>
      <c r="C12" s="82">
        <v>8</v>
      </c>
      <c r="D12" s="82"/>
      <c r="E12" s="86"/>
    </row>
    <row r="13" spans="1:5" s="47" customFormat="1" ht="14.25" x14ac:dyDescent="0.2">
      <c r="A13" s="76" t="s">
        <v>51</v>
      </c>
      <c r="B13" s="78" t="s">
        <v>81</v>
      </c>
      <c r="C13" s="82">
        <v>1</v>
      </c>
      <c r="D13" s="82"/>
      <c r="E13" s="86"/>
    </row>
    <row r="14" spans="1:5" s="47" customFormat="1" ht="14.25" x14ac:dyDescent="0.2">
      <c r="A14" s="144" t="s">
        <v>80</v>
      </c>
      <c r="B14" s="78" t="s">
        <v>82</v>
      </c>
      <c r="C14" s="82">
        <v>1</v>
      </c>
      <c r="D14" s="82"/>
      <c r="E14" s="86"/>
    </row>
    <row r="15" spans="1:5" s="47" customFormat="1" ht="14.25" x14ac:dyDescent="0.2">
      <c r="A15" s="145"/>
      <c r="B15" s="78" t="s">
        <v>83</v>
      </c>
      <c r="C15" s="82">
        <v>1</v>
      </c>
      <c r="D15" s="82"/>
      <c r="E15" s="86"/>
    </row>
    <row r="16" spans="1:5" s="47" customFormat="1" ht="25.5" x14ac:dyDescent="0.2">
      <c r="A16" s="145"/>
      <c r="B16" s="78" t="s">
        <v>130</v>
      </c>
      <c r="C16" s="82">
        <v>1</v>
      </c>
      <c r="D16" s="82"/>
      <c r="E16" s="86"/>
    </row>
    <row r="17" spans="1:5" s="47" customFormat="1" ht="14.25" x14ac:dyDescent="0.2">
      <c r="A17" s="145"/>
      <c r="B17" s="78" t="s">
        <v>90</v>
      </c>
      <c r="C17" s="82">
        <v>1</v>
      </c>
      <c r="D17" s="82"/>
      <c r="E17" s="86"/>
    </row>
    <row r="18" spans="1:5" s="47" customFormat="1" ht="14.25" x14ac:dyDescent="0.2">
      <c r="A18" s="146"/>
      <c r="B18" s="78" t="s">
        <v>84</v>
      </c>
      <c r="C18" s="82">
        <v>1</v>
      </c>
      <c r="D18" s="82"/>
      <c r="E18" s="86"/>
    </row>
    <row r="19" spans="1:5" s="47" customFormat="1" ht="14.25" x14ac:dyDescent="0.2">
      <c r="A19" s="144" t="s">
        <v>85</v>
      </c>
      <c r="B19" s="78" t="s">
        <v>86</v>
      </c>
      <c r="C19" s="82">
        <v>1</v>
      </c>
      <c r="D19" s="82"/>
      <c r="E19" s="86"/>
    </row>
    <row r="20" spans="1:5" s="47" customFormat="1" ht="14.25" x14ac:dyDescent="0.2">
      <c r="A20" s="146"/>
      <c r="B20" s="78" t="s">
        <v>87</v>
      </c>
      <c r="C20" s="82">
        <v>1</v>
      </c>
      <c r="D20" s="82"/>
      <c r="E20" s="86"/>
    </row>
    <row r="21" spans="1:5" s="47" customFormat="1" ht="14.25" x14ac:dyDescent="0.2">
      <c r="A21" s="144" t="s">
        <v>88</v>
      </c>
      <c r="B21" s="78" t="s">
        <v>89</v>
      </c>
      <c r="C21" s="82">
        <v>1</v>
      </c>
      <c r="D21" s="82"/>
      <c r="E21" s="86"/>
    </row>
    <row r="22" spans="1:5" s="96" customFormat="1" ht="25.5" x14ac:dyDescent="0.2">
      <c r="A22" s="145"/>
      <c r="B22" s="78" t="s">
        <v>151</v>
      </c>
      <c r="C22" s="82">
        <v>2</v>
      </c>
      <c r="D22" s="82"/>
      <c r="E22" s="86"/>
    </row>
    <row r="23" spans="1:5" s="96" customFormat="1" ht="14.25" x14ac:dyDescent="0.2">
      <c r="A23" s="145"/>
      <c r="B23" s="78" t="s">
        <v>91</v>
      </c>
      <c r="C23" s="82">
        <v>1</v>
      </c>
      <c r="D23" s="82"/>
      <c r="E23" s="86"/>
    </row>
    <row r="24" spans="1:5" s="96" customFormat="1" ht="14.25" x14ac:dyDescent="0.2">
      <c r="A24" s="145"/>
      <c r="B24" s="78" t="s">
        <v>92</v>
      </c>
      <c r="C24" s="82">
        <v>2</v>
      </c>
      <c r="D24" s="82"/>
      <c r="E24" s="86"/>
    </row>
    <row r="25" spans="1:5" s="47" customFormat="1" ht="14.25" x14ac:dyDescent="0.2">
      <c r="A25" s="145"/>
      <c r="B25" s="78" t="s">
        <v>93</v>
      </c>
      <c r="C25" s="82">
        <v>1</v>
      </c>
      <c r="D25" s="82"/>
      <c r="E25" s="86"/>
    </row>
    <row r="26" spans="1:5" s="47" customFormat="1" ht="25.5" x14ac:dyDescent="0.2">
      <c r="A26" s="145"/>
      <c r="B26" s="78" t="s">
        <v>94</v>
      </c>
      <c r="C26" s="82">
        <v>2</v>
      </c>
      <c r="D26" s="82"/>
      <c r="E26" s="86"/>
    </row>
    <row r="27" spans="1:5" s="47" customFormat="1" ht="15" customHeight="1" x14ac:dyDescent="0.2">
      <c r="A27" s="145"/>
      <c r="B27" s="78" t="s">
        <v>131</v>
      </c>
      <c r="C27" s="82">
        <v>1</v>
      </c>
      <c r="D27" s="82"/>
      <c r="E27" s="86"/>
    </row>
    <row r="28" spans="1:5" s="47" customFormat="1" ht="25.5" x14ac:dyDescent="0.2">
      <c r="A28" s="146"/>
      <c r="B28" s="78" t="s">
        <v>95</v>
      </c>
      <c r="C28" s="82">
        <v>1</v>
      </c>
      <c r="D28" s="82"/>
      <c r="E28" s="86"/>
    </row>
    <row r="29" spans="1:5" s="47" customFormat="1" ht="14.25" x14ac:dyDescent="0.2">
      <c r="A29" s="125" t="s">
        <v>52</v>
      </c>
      <c r="B29" s="78" t="s">
        <v>96</v>
      </c>
      <c r="C29" s="82">
        <v>1</v>
      </c>
      <c r="D29" s="82"/>
      <c r="E29" s="86"/>
    </row>
    <row r="30" spans="1:5" s="47" customFormat="1" ht="14.25" x14ac:dyDescent="0.2">
      <c r="A30" s="97" t="s">
        <v>61</v>
      </c>
      <c r="B30" s="97"/>
      <c r="C30" s="97"/>
      <c r="D30" s="97"/>
      <c r="E30" s="129"/>
    </row>
    <row r="31" spans="1:5" s="47" customFormat="1" ht="13.9" customHeight="1" x14ac:dyDescent="0.2">
      <c r="A31" s="144" t="s">
        <v>97</v>
      </c>
      <c r="B31" s="78" t="s">
        <v>98</v>
      </c>
      <c r="C31" s="82">
        <v>1</v>
      </c>
      <c r="D31" s="82"/>
      <c r="E31" s="86"/>
    </row>
    <row r="32" spans="1:5" s="47" customFormat="1" ht="14.25" x14ac:dyDescent="0.2">
      <c r="A32" s="145"/>
      <c r="B32" s="78" t="s">
        <v>99</v>
      </c>
      <c r="C32" s="82">
        <v>1</v>
      </c>
      <c r="D32" s="82"/>
      <c r="E32" s="86"/>
    </row>
    <row r="33" spans="1:5" s="47" customFormat="1" ht="15.6" customHeight="1" x14ac:dyDescent="0.2">
      <c r="A33" s="126" t="s">
        <v>100</v>
      </c>
      <c r="B33" s="78" t="s">
        <v>101</v>
      </c>
      <c r="C33" s="82">
        <v>1</v>
      </c>
      <c r="D33" s="82"/>
      <c r="E33" s="86"/>
    </row>
    <row r="34" spans="1:5" s="47" customFormat="1" ht="25.5" x14ac:dyDescent="0.2">
      <c r="A34" s="145" t="s">
        <v>102</v>
      </c>
      <c r="B34" s="78" t="s">
        <v>147</v>
      </c>
      <c r="C34" s="82">
        <v>2</v>
      </c>
      <c r="D34" s="82"/>
      <c r="E34" s="86"/>
    </row>
    <row r="35" spans="1:5" s="47" customFormat="1" ht="14.25" x14ac:dyDescent="0.2">
      <c r="A35" s="145"/>
      <c r="B35" s="78" t="s">
        <v>103</v>
      </c>
      <c r="C35" s="82">
        <v>1</v>
      </c>
      <c r="D35" s="82"/>
      <c r="E35" s="86"/>
    </row>
    <row r="36" spans="1:5" s="47" customFormat="1" ht="14.25" x14ac:dyDescent="0.2">
      <c r="A36" s="146"/>
      <c r="B36" s="78" t="s">
        <v>132</v>
      </c>
      <c r="C36" s="82">
        <v>1</v>
      </c>
      <c r="D36" s="82"/>
      <c r="E36" s="86"/>
    </row>
    <row r="37" spans="1:5" s="47" customFormat="1" ht="38.25" x14ac:dyDescent="0.2">
      <c r="A37" s="141" t="s">
        <v>65</v>
      </c>
      <c r="B37" s="78" t="s">
        <v>134</v>
      </c>
      <c r="C37" s="82">
        <v>1</v>
      </c>
      <c r="D37" s="82"/>
      <c r="E37" s="86"/>
    </row>
    <row r="38" spans="1:5" s="47" customFormat="1" ht="14.25" x14ac:dyDescent="0.2">
      <c r="A38" s="142"/>
      <c r="B38" s="78" t="s">
        <v>152</v>
      </c>
      <c r="C38" s="82">
        <v>1</v>
      </c>
      <c r="D38" s="82"/>
      <c r="E38" s="86"/>
    </row>
    <row r="39" spans="1:5" s="47" customFormat="1" ht="14.25" x14ac:dyDescent="0.2">
      <c r="A39" s="142"/>
      <c r="B39" s="99" t="s">
        <v>133</v>
      </c>
      <c r="C39" s="100">
        <v>1</v>
      </c>
      <c r="D39" s="82"/>
      <c r="E39" s="101"/>
    </row>
    <row r="40" spans="1:5" s="47" customFormat="1" ht="14.25" x14ac:dyDescent="0.2">
      <c r="A40" s="143"/>
      <c r="B40" s="99" t="s">
        <v>104</v>
      </c>
      <c r="C40" s="100">
        <v>1</v>
      </c>
      <c r="D40" s="82"/>
      <c r="E40" s="101"/>
    </row>
    <row r="41" spans="1:5" s="47" customFormat="1" ht="14.25" x14ac:dyDescent="0.2">
      <c r="A41" s="141" t="s">
        <v>135</v>
      </c>
      <c r="B41" s="99" t="s">
        <v>66</v>
      </c>
      <c r="C41" s="100">
        <v>1</v>
      </c>
      <c r="D41" s="82"/>
      <c r="E41" s="101"/>
    </row>
    <row r="42" spans="1:5" s="47" customFormat="1" ht="25.5" x14ac:dyDescent="0.2">
      <c r="A42" s="142"/>
      <c r="B42" s="78" t="s">
        <v>136</v>
      </c>
      <c r="C42" s="82">
        <v>1</v>
      </c>
      <c r="D42" s="82"/>
      <c r="E42" s="101"/>
    </row>
    <row r="43" spans="1:5" s="47" customFormat="1" ht="14.25" x14ac:dyDescent="0.2">
      <c r="A43" s="143"/>
      <c r="B43" s="99" t="s">
        <v>105</v>
      </c>
      <c r="C43" s="100">
        <v>1</v>
      </c>
      <c r="D43" s="82"/>
      <c r="E43" s="101"/>
    </row>
    <row r="44" spans="1:5" s="96" customFormat="1" ht="38.450000000000003" customHeight="1" x14ac:dyDescent="0.2">
      <c r="A44" s="140" t="s">
        <v>146</v>
      </c>
      <c r="B44" s="140"/>
      <c r="C44" s="108"/>
      <c r="D44" s="109"/>
      <c r="E44" s="110"/>
    </row>
    <row r="45" spans="1:5" s="47" customFormat="1" ht="14.45" customHeight="1" x14ac:dyDescent="0.2">
      <c r="A45" s="102" t="s">
        <v>28</v>
      </c>
      <c r="B45" s="103" t="s">
        <v>42</v>
      </c>
      <c r="C45" s="104">
        <v>1</v>
      </c>
      <c r="D45" s="82"/>
      <c r="E45" s="105"/>
    </row>
    <row r="46" spans="1:5" s="47" customFormat="1" ht="14.45" customHeight="1" x14ac:dyDescent="0.2">
      <c r="A46" s="79" t="s">
        <v>41</v>
      </c>
      <c r="B46" s="77" t="s">
        <v>67</v>
      </c>
      <c r="C46" s="84">
        <v>1</v>
      </c>
      <c r="D46" s="82"/>
      <c r="E46" s="86"/>
    </row>
    <row r="47" spans="1:5" s="47" customFormat="1" ht="38.25" x14ac:dyDescent="0.2">
      <c r="A47" s="79" t="s">
        <v>56</v>
      </c>
      <c r="B47" s="78" t="s">
        <v>57</v>
      </c>
      <c r="C47" s="84">
        <v>2</v>
      </c>
      <c r="D47" s="82"/>
      <c r="E47" s="86"/>
    </row>
    <row r="48" spans="1:5" s="47" customFormat="1" ht="38.25" x14ac:dyDescent="0.2">
      <c r="A48" s="79" t="s">
        <v>58</v>
      </c>
      <c r="B48" s="78" t="s">
        <v>57</v>
      </c>
      <c r="C48" s="84">
        <v>2</v>
      </c>
      <c r="D48" s="82"/>
      <c r="E48" s="86"/>
    </row>
    <row r="49" spans="1:5" s="47" customFormat="1" ht="38.25" x14ac:dyDescent="0.2">
      <c r="A49" s="79" t="s">
        <v>59</v>
      </c>
      <c r="B49" s="78" t="s">
        <v>57</v>
      </c>
      <c r="C49" s="84">
        <v>2</v>
      </c>
      <c r="D49" s="82"/>
      <c r="E49" s="86"/>
    </row>
    <row r="50" spans="1:5" s="47" customFormat="1" ht="42.75" customHeight="1" x14ac:dyDescent="0.2">
      <c r="A50" s="106" t="s">
        <v>60</v>
      </c>
      <c r="B50" s="99" t="s">
        <v>57</v>
      </c>
      <c r="C50" s="107">
        <v>2</v>
      </c>
      <c r="D50" s="82"/>
      <c r="E50" s="101"/>
    </row>
    <row r="51" spans="1:5" s="47" customFormat="1" ht="30" customHeight="1" x14ac:dyDescent="0.2">
      <c r="A51" s="130" t="s">
        <v>45</v>
      </c>
      <c r="B51" s="130"/>
      <c r="C51" s="111">
        <f>SUM(C10:C50)</f>
        <v>55</v>
      </c>
      <c r="D51" s="111">
        <f>SUM(D10:D50)</f>
        <v>0</v>
      </c>
      <c r="E51" s="119"/>
    </row>
    <row r="52" spans="1:5" s="47" customFormat="1" ht="14.25" x14ac:dyDescent="0.2">
      <c r="A52" s="63"/>
      <c r="B52" s="63"/>
      <c r="C52" s="63"/>
      <c r="D52" s="63"/>
      <c r="E52" s="64"/>
    </row>
    <row r="53" spans="1:5" s="47" customFormat="1" ht="14.25" x14ac:dyDescent="0.2">
      <c r="A53" s="65"/>
      <c r="B53" s="65"/>
      <c r="C53" s="60"/>
      <c r="D53" s="66"/>
      <c r="E53" s="67"/>
    </row>
    <row r="54" spans="1:5" s="47" customFormat="1" ht="14.25" x14ac:dyDescent="0.2">
      <c r="A54" s="65"/>
      <c r="B54" s="68"/>
      <c r="C54" s="60"/>
      <c r="D54" s="69"/>
      <c r="E54" s="67"/>
    </row>
    <row r="55" spans="1:5" s="47" customFormat="1" ht="14.25" x14ac:dyDescent="0.2">
      <c r="A55" s="65"/>
      <c r="B55" s="68"/>
      <c r="C55" s="60"/>
      <c r="D55" s="69"/>
      <c r="E55" s="67"/>
    </row>
    <row r="56" spans="1:5" s="47" customFormat="1" ht="14.25" x14ac:dyDescent="0.2">
      <c r="A56" s="65"/>
      <c r="B56" s="65"/>
      <c r="C56" s="60"/>
      <c r="D56" s="66"/>
      <c r="E56" s="67"/>
    </row>
    <row r="57" spans="1:5" s="47" customFormat="1" ht="14.25" x14ac:dyDescent="0.2">
      <c r="A57" s="65"/>
      <c r="B57" s="65"/>
      <c r="C57" s="60"/>
      <c r="D57" s="66"/>
      <c r="E57" s="64"/>
    </row>
    <row r="58" spans="1:5" s="47" customFormat="1" ht="14.25" x14ac:dyDescent="0.2">
      <c r="A58" s="65"/>
      <c r="B58" s="68"/>
      <c r="C58" s="60"/>
      <c r="D58" s="69"/>
      <c r="E58" s="64"/>
    </row>
    <row r="59" spans="1:5" s="47" customFormat="1" ht="14.25" x14ac:dyDescent="0.2">
      <c r="A59" s="65"/>
      <c r="B59" s="68"/>
      <c r="C59" s="60"/>
      <c r="D59" s="69"/>
      <c r="E59" s="64"/>
    </row>
    <row r="60" spans="1:5" s="47" customFormat="1" ht="14.25" x14ac:dyDescent="0.2">
      <c r="A60" s="65"/>
      <c r="B60" s="68"/>
      <c r="C60" s="60"/>
      <c r="D60" s="69"/>
      <c r="E60" s="64"/>
    </row>
    <row r="61" spans="1:5" s="47" customFormat="1" ht="14.25" x14ac:dyDescent="0.2">
      <c r="A61" s="65"/>
      <c r="B61" s="68"/>
      <c r="C61" s="60"/>
      <c r="D61" s="69"/>
      <c r="E61" s="64"/>
    </row>
    <row r="62" spans="1:5" s="47" customFormat="1" ht="14.25" x14ac:dyDescent="0.2">
      <c r="A62" s="65"/>
      <c r="B62" s="68"/>
      <c r="C62" s="60"/>
      <c r="D62" s="69"/>
      <c r="E62" s="64"/>
    </row>
    <row r="63" spans="1:5" s="47" customFormat="1" ht="14.25" x14ac:dyDescent="0.2">
      <c r="A63" s="59"/>
      <c r="B63" s="59"/>
      <c r="C63" s="60"/>
      <c r="D63" s="61"/>
      <c r="E63" s="62"/>
    </row>
    <row r="64" spans="1:5" s="47" customFormat="1" ht="15" customHeight="1" x14ac:dyDescent="0.2">
      <c r="A64" s="43"/>
      <c r="B64" s="44"/>
      <c r="C64" s="40"/>
      <c r="D64" s="45"/>
      <c r="E64" s="46"/>
    </row>
    <row r="65" spans="1:5" s="47" customFormat="1" ht="15" customHeight="1" x14ac:dyDescent="0.2">
      <c r="A65" s="43"/>
      <c r="B65" s="44"/>
      <c r="C65" s="40"/>
      <c r="D65" s="45"/>
      <c r="E65" s="46"/>
    </row>
    <row r="66" spans="1:5" s="47" customFormat="1" ht="15" customHeight="1" x14ac:dyDescent="0.2">
      <c r="A66" s="43"/>
      <c r="B66" s="44"/>
      <c r="C66" s="40"/>
      <c r="D66" s="45"/>
      <c r="E66" s="46"/>
    </row>
    <row r="67" spans="1:5" s="47" customFormat="1" ht="15" customHeight="1" x14ac:dyDescent="0.2">
      <c r="A67" s="43"/>
      <c r="B67" s="44"/>
      <c r="C67" s="40"/>
      <c r="D67" s="45"/>
      <c r="E67" s="46"/>
    </row>
    <row r="68" spans="1:5" s="47" customFormat="1" ht="15" customHeight="1" x14ac:dyDescent="0.2">
      <c r="A68" s="43"/>
      <c r="B68" s="44"/>
      <c r="C68" s="40"/>
      <c r="D68" s="45"/>
      <c r="E68" s="46"/>
    </row>
    <row r="69" spans="1:5" s="47" customFormat="1" ht="15" customHeight="1" x14ac:dyDescent="0.2">
      <c r="A69" s="43"/>
      <c r="B69" s="43"/>
      <c r="C69" s="40"/>
      <c r="D69" s="45"/>
      <c r="E69" s="46"/>
    </row>
    <row r="70" spans="1:5" s="47" customFormat="1" ht="15" customHeight="1" x14ac:dyDescent="0.2">
      <c r="A70" s="43"/>
      <c r="B70" s="44"/>
      <c r="C70" s="40"/>
      <c r="D70" s="45"/>
      <c r="E70" s="46"/>
    </row>
    <row r="71" spans="1:5" s="47" customFormat="1" ht="15" customHeight="1" x14ac:dyDescent="0.2">
      <c r="A71" s="43"/>
      <c r="B71" s="43"/>
      <c r="C71" s="40"/>
      <c r="D71" s="45"/>
      <c r="E71" s="46"/>
    </row>
    <row r="72" spans="1:5" s="47" customFormat="1" ht="15" customHeight="1" x14ac:dyDescent="0.2">
      <c r="A72" s="43"/>
      <c r="B72" s="44"/>
      <c r="C72" s="40"/>
      <c r="D72" s="45"/>
      <c r="E72" s="46"/>
    </row>
    <row r="73" spans="1:5" s="47" customFormat="1" ht="15" customHeight="1" x14ac:dyDescent="0.2">
      <c r="A73" s="43"/>
      <c r="B73" s="44"/>
      <c r="C73" s="40"/>
      <c r="D73" s="45"/>
      <c r="E73" s="46"/>
    </row>
    <row r="74" spans="1:5" s="47" customFormat="1" ht="15" customHeight="1" x14ac:dyDescent="0.2">
      <c r="A74" s="43"/>
      <c r="B74" s="44"/>
      <c r="C74" s="40"/>
      <c r="D74" s="45"/>
      <c r="E74" s="46"/>
    </row>
    <row r="75" spans="1:5" s="47" customFormat="1" ht="15" customHeight="1" x14ac:dyDescent="0.2">
      <c r="A75" s="43"/>
      <c r="B75" s="44"/>
      <c r="C75" s="40"/>
      <c r="D75" s="45"/>
      <c r="E75" s="46"/>
    </row>
    <row r="76" spans="1:5" s="47" customFormat="1" ht="15" customHeight="1" x14ac:dyDescent="0.2">
      <c r="A76" s="43"/>
      <c r="B76" s="44"/>
      <c r="C76" s="40"/>
      <c r="D76" s="45"/>
      <c r="E76" s="46"/>
    </row>
    <row r="77" spans="1:5" s="47" customFormat="1" ht="15" customHeight="1" x14ac:dyDescent="0.2">
      <c r="A77" s="43"/>
      <c r="B77" s="44"/>
      <c r="C77" s="40"/>
      <c r="D77" s="45"/>
      <c r="E77" s="46"/>
    </row>
    <row r="78" spans="1:5" s="47" customFormat="1" ht="15" customHeight="1" x14ac:dyDescent="0.2">
      <c r="A78" s="43"/>
      <c r="D78" s="45"/>
      <c r="E78" s="46"/>
    </row>
    <row r="79" spans="1:5" s="47" customFormat="1" ht="15" customHeight="1" x14ac:dyDescent="0.2">
      <c r="A79" s="43"/>
      <c r="B79" s="44"/>
      <c r="C79" s="40"/>
      <c r="D79" s="45"/>
      <c r="E79" s="46"/>
    </row>
    <row r="80" spans="1:5" s="47" customFormat="1" ht="15" customHeight="1" x14ac:dyDescent="0.2">
      <c r="A80" s="43"/>
      <c r="B80" s="44"/>
      <c r="C80" s="40"/>
      <c r="D80" s="45"/>
      <c r="E80" s="46"/>
    </row>
    <row r="81" spans="1:5" s="47" customFormat="1" ht="15" customHeight="1" x14ac:dyDescent="0.2">
      <c r="C81" s="40"/>
      <c r="D81" s="45"/>
      <c r="E81" s="46"/>
    </row>
    <row r="82" spans="1:5" s="47" customFormat="1" ht="15" customHeight="1" x14ac:dyDescent="0.2">
      <c r="A82" s="43"/>
      <c r="B82" s="44"/>
      <c r="C82" s="40"/>
      <c r="D82" s="45"/>
      <c r="E82" s="46"/>
    </row>
    <row r="83" spans="1:5" s="47" customFormat="1" ht="15" customHeight="1" x14ac:dyDescent="0.2">
      <c r="A83" s="43"/>
      <c r="B83" s="44"/>
      <c r="C83" s="40"/>
      <c r="D83" s="45"/>
      <c r="E83" s="46"/>
    </row>
    <row r="84" spans="1:5" s="47" customFormat="1" ht="15" customHeight="1" x14ac:dyDescent="0.2">
      <c r="A84" s="43"/>
      <c r="B84" s="44"/>
      <c r="C84" s="40"/>
      <c r="D84" s="45"/>
      <c r="E84" s="46"/>
    </row>
    <row r="85" spans="1:5" s="47" customFormat="1" ht="15" customHeight="1" x14ac:dyDescent="0.2">
      <c r="A85" s="43"/>
      <c r="B85" s="44"/>
      <c r="C85" s="40"/>
      <c r="D85" s="45"/>
      <c r="E85" s="46"/>
    </row>
    <row r="86" spans="1:5" s="47" customFormat="1" ht="15" customHeight="1" x14ac:dyDescent="0.2">
      <c r="A86" s="43"/>
      <c r="B86" s="44"/>
      <c r="C86" s="40"/>
      <c r="D86" s="45"/>
      <c r="E86" s="46"/>
    </row>
    <row r="87" spans="1:5" s="47" customFormat="1" ht="15" customHeight="1" x14ac:dyDescent="0.2">
      <c r="A87" s="43"/>
      <c r="B87" s="44"/>
      <c r="C87" s="40"/>
      <c r="D87" s="45"/>
      <c r="E87" s="46"/>
    </row>
    <row r="88" spans="1:5" s="47" customFormat="1" ht="15" customHeight="1" x14ac:dyDescent="0.2">
      <c r="A88" s="43"/>
      <c r="B88" s="44"/>
      <c r="C88" s="40"/>
      <c r="D88" s="45"/>
      <c r="E88" s="46"/>
    </row>
    <row r="89" spans="1:5" s="47" customFormat="1" ht="15" customHeight="1" x14ac:dyDescent="0.2">
      <c r="A89" s="43"/>
      <c r="B89" s="44"/>
      <c r="C89" s="40"/>
      <c r="D89" s="45"/>
      <c r="E89" s="46"/>
    </row>
    <row r="90" spans="1:5" s="47" customFormat="1" ht="15" customHeight="1" x14ac:dyDescent="0.2">
      <c r="A90" s="44"/>
      <c r="B90" s="44"/>
      <c r="C90" s="40"/>
      <c r="D90" s="45"/>
      <c r="E90" s="46"/>
    </row>
    <row r="91" spans="1:5" s="47" customFormat="1" ht="15" customHeight="1" x14ac:dyDescent="0.2">
      <c r="A91" s="43"/>
      <c r="B91" s="44"/>
      <c r="C91" s="40"/>
      <c r="D91" s="45"/>
      <c r="E91" s="46"/>
    </row>
    <row r="92" spans="1:5" s="48" customFormat="1" ht="15" customHeight="1" x14ac:dyDescent="0.25">
      <c r="B92" s="7"/>
      <c r="C92" s="6"/>
      <c r="D92" s="6"/>
      <c r="E92" s="49"/>
    </row>
    <row r="93" spans="1:5" s="48" customFormat="1" ht="15" customHeight="1" x14ac:dyDescent="0.2">
      <c r="B93" s="7"/>
      <c r="C93" s="50"/>
      <c r="D93" s="50"/>
      <c r="E93" s="49"/>
    </row>
    <row r="94" spans="1:5" s="48" customFormat="1" ht="15" customHeight="1" x14ac:dyDescent="0.2">
      <c r="B94" s="7"/>
      <c r="C94" s="50"/>
      <c r="D94" s="50"/>
      <c r="E94" s="49"/>
    </row>
    <row r="95" spans="1:5" s="48" customFormat="1" ht="15" customHeight="1" x14ac:dyDescent="0.25">
      <c r="B95" s="7"/>
      <c r="C95" s="51"/>
      <c r="D95" s="51"/>
      <c r="E95" s="4"/>
    </row>
    <row r="96" spans="1:5" s="48" customFormat="1" ht="15" customHeight="1" x14ac:dyDescent="0.25">
      <c r="B96" s="52"/>
      <c r="C96" s="51"/>
      <c r="D96" s="51"/>
      <c r="E96" s="4"/>
    </row>
    <row r="97" spans="2:5" s="48" customFormat="1" ht="15" customHeight="1" x14ac:dyDescent="0.25">
      <c r="B97" s="52"/>
      <c r="C97" s="51"/>
      <c r="D97" s="51"/>
      <c r="E97" s="4"/>
    </row>
    <row r="98" spans="2:5" s="48" customFormat="1" ht="15" customHeight="1" x14ac:dyDescent="0.25">
      <c r="B98" s="52"/>
      <c r="C98" s="51"/>
      <c r="D98" s="51"/>
      <c r="E98" s="4"/>
    </row>
    <row r="99" spans="2:5" s="48" customFormat="1" ht="15" customHeight="1" x14ac:dyDescent="0.25">
      <c r="B99" s="52"/>
      <c r="C99" s="51"/>
      <c r="D99" s="51"/>
      <c r="E99" s="4"/>
    </row>
    <row r="100" spans="2:5" s="48" customFormat="1" ht="15" customHeight="1" x14ac:dyDescent="0.25">
      <c r="B100" s="52"/>
      <c r="C100" s="51"/>
      <c r="D100" s="51"/>
      <c r="E100" s="4"/>
    </row>
    <row r="101" spans="2:5" s="53" customFormat="1" ht="18" customHeight="1" x14ac:dyDescent="0.25">
      <c r="B101" s="54"/>
      <c r="C101" s="51"/>
      <c r="D101" s="51"/>
      <c r="E101" s="4"/>
    </row>
    <row r="102" spans="2:5" s="55" customFormat="1" ht="16.5" customHeight="1" x14ac:dyDescent="0.25">
      <c r="B102" s="7"/>
      <c r="C102" s="51"/>
      <c r="D102" s="51"/>
      <c r="E102" s="4"/>
    </row>
    <row r="103" spans="2:5" s="55" customFormat="1" x14ac:dyDescent="0.25">
      <c r="B103" s="5"/>
      <c r="C103" s="51"/>
      <c r="D103" s="51"/>
      <c r="E103" s="4"/>
    </row>
    <row r="104" spans="2:5" s="55" customFormat="1" ht="13.5" customHeight="1" x14ac:dyDescent="0.25">
      <c r="B104" s="5"/>
      <c r="C104" s="51"/>
      <c r="D104" s="51"/>
      <c r="E104" s="4"/>
    </row>
    <row r="105" spans="2:5" s="55" customFormat="1" ht="17.25" customHeight="1" x14ac:dyDescent="0.25">
      <c r="B105" s="5"/>
      <c r="C105" s="51"/>
      <c r="D105" s="51"/>
      <c r="E105" s="4"/>
    </row>
    <row r="106" spans="2:5" s="55" customFormat="1" ht="17.25" customHeight="1" x14ac:dyDescent="0.25">
      <c r="B106" s="5"/>
      <c r="C106" s="51"/>
      <c r="D106" s="51"/>
      <c r="E106" s="4"/>
    </row>
    <row r="107" spans="2:5" s="55" customFormat="1" ht="15.75" customHeight="1" x14ac:dyDescent="0.25">
      <c r="B107" s="5"/>
      <c r="C107" s="51"/>
      <c r="D107" s="51"/>
      <c r="E107" s="4"/>
    </row>
    <row r="108" spans="2:5" s="55" customFormat="1" ht="15" customHeight="1" x14ac:dyDescent="0.25">
      <c r="B108" s="5"/>
      <c r="C108" s="51"/>
      <c r="D108" s="51"/>
      <c r="E108" s="4"/>
    </row>
    <row r="109" spans="2:5" s="55" customFormat="1" ht="12" customHeight="1" x14ac:dyDescent="0.25">
      <c r="B109" s="5"/>
      <c r="C109" s="51"/>
      <c r="D109" s="51"/>
      <c r="E109" s="4"/>
    </row>
    <row r="110" spans="2:5" s="55" customFormat="1" ht="12" customHeight="1" x14ac:dyDescent="0.25">
      <c r="B110" s="5"/>
      <c r="C110" s="51"/>
      <c r="D110" s="51"/>
      <c r="E110" s="4"/>
    </row>
    <row r="111" spans="2:5" s="55" customFormat="1" ht="12" customHeight="1" x14ac:dyDescent="0.25">
      <c r="B111" s="5"/>
      <c r="C111" s="51"/>
      <c r="D111" s="51"/>
      <c r="E111" s="4"/>
    </row>
    <row r="112" spans="2:5" s="55" customFormat="1" ht="12" customHeight="1" x14ac:dyDescent="0.25">
      <c r="B112" s="5"/>
      <c r="C112" s="51"/>
      <c r="D112" s="51"/>
      <c r="E112" s="4"/>
    </row>
    <row r="113" ht="12" customHeight="1" x14ac:dyDescent="0.25"/>
    <row r="114" ht="12" customHeight="1" x14ac:dyDescent="0.25"/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5">
    <mergeCell ref="A8:B8"/>
    <mergeCell ref="A44:B44"/>
    <mergeCell ref="A37:A40"/>
    <mergeCell ref="A41:A43"/>
    <mergeCell ref="A31:A32"/>
    <mergeCell ref="A34:A36"/>
    <mergeCell ref="A14:A18"/>
    <mergeCell ref="A19:A20"/>
    <mergeCell ref="A21:A28"/>
    <mergeCell ref="A4:B4"/>
    <mergeCell ref="C3:D3"/>
    <mergeCell ref="A2:B2"/>
    <mergeCell ref="A6:B6"/>
    <mergeCell ref="A3:B3"/>
    <mergeCell ref="A5:B5"/>
  </mergeCells>
  <phoneticPr fontId="0" type="noConversion"/>
  <dataValidations count="6">
    <dataValidation type="whole" allowBlank="1" showInputMessage="1" showErrorMessage="1" sqref="D81" xr:uid="{00000000-0002-0000-0100-000001000000}">
      <formula1>0</formula1>
      <formula2>12</formula2>
    </dataValidation>
    <dataValidation type="whole" allowBlank="1" showInputMessage="1" showErrorMessage="1" sqref="D86 D70" xr:uid="{00000000-0002-0000-0100-000002000000}">
      <formula1>0</formula1>
      <formula2>3</formula2>
    </dataValidation>
    <dataValidation type="whole" allowBlank="1" showInputMessage="1" showErrorMessage="1" sqref="D82 D88" xr:uid="{00000000-0002-0000-0100-000003000000}">
      <formula1>0</formula1>
      <formula2>4</formula2>
    </dataValidation>
    <dataValidation type="whole" allowBlank="1" showInputMessage="1" showErrorMessage="1" sqref="D42 D10 D13:D21 D23 D25 D27:D29 D31:D33 D35:D39 D40 D41 D43 D45 D46" xr:uid="{C00B93E7-DCE7-4AA1-996D-88A3E941EFA1}">
      <formula1>0</formula1>
      <formula2>1</formula2>
    </dataValidation>
    <dataValidation type="whole" allowBlank="1" showInputMessage="1" showErrorMessage="1" sqref="D31 D34 D11 D22 D24 D26 D47 D48 D49 D50" xr:uid="{8F2526DD-49A8-4171-A70C-7D7DC896A14D}">
      <formula1>0</formula1>
      <formula2>2</formula2>
    </dataValidation>
    <dataValidation type="whole" allowBlank="1" showInputMessage="1" showErrorMessage="1" sqref="D12 D31:D32" xr:uid="{696061A8-2C07-419B-895C-1362C0A46489}">
      <formula1>0</formula1>
      <formula2>8</formula2>
    </dataValidation>
  </dataValidations>
  <pageMargins left="0.78740157480314965" right="0.78740157480314965" top="0.98425196850393704" bottom="0.98425196850393704" header="0.51181102362204722" footer="0.51181102362204722"/>
  <pageSetup paperSize="9" scale="65" orientation="portrait" r:id="rId3"/>
  <headerFooter alignWithMargins="0">
    <oddFooter>&amp;L&amp;"Tahoma,Standard"&amp;8&amp;F&amp;C&amp;"Tahoma,Standard"&amp;8&amp;D&amp;R&amp;"Tahoma,Standard"&amp;8© KV Schweiz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G416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17.125" style="73" customWidth="1"/>
    <col min="2" max="2" width="37.125" style="5" customWidth="1"/>
    <col min="3" max="4" width="6.75" style="51" customWidth="1"/>
    <col min="5" max="5" width="23.75" style="4" customWidth="1"/>
    <col min="6" max="6" width="14.375" style="72" customWidth="1"/>
    <col min="7" max="7" width="24.125" style="5" customWidth="1"/>
    <col min="8" max="8" width="4.75" style="73" customWidth="1"/>
    <col min="9" max="16384" width="11" style="73"/>
  </cols>
  <sheetData>
    <row r="1" spans="1:7" ht="21" x14ac:dyDescent="0.35">
      <c r="A1" s="70" t="s">
        <v>17</v>
      </c>
      <c r="B1" s="70"/>
      <c r="C1" s="70"/>
      <c r="D1" s="70"/>
      <c r="E1" s="71" t="s">
        <v>77</v>
      </c>
    </row>
    <row r="2" spans="1:7" ht="21" x14ac:dyDescent="0.35">
      <c r="A2" s="135"/>
      <c r="B2" s="151"/>
      <c r="C2" s="70"/>
      <c r="D2" s="70"/>
      <c r="E2" s="71"/>
    </row>
    <row r="3" spans="1:7" ht="21" x14ac:dyDescent="0.35">
      <c r="A3" s="138" t="s">
        <v>12</v>
      </c>
      <c r="B3" s="151"/>
      <c r="C3" s="136">
        <f>Zusammenfassung!C9</f>
        <v>1234</v>
      </c>
      <c r="D3" s="137"/>
    </row>
    <row r="4" spans="1:7" x14ac:dyDescent="0.25">
      <c r="A4" s="135"/>
      <c r="B4" s="151"/>
      <c r="C4" s="56"/>
      <c r="D4" s="56"/>
    </row>
    <row r="5" spans="1:7" ht="21" x14ac:dyDescent="0.35">
      <c r="A5" s="138" t="s">
        <v>6</v>
      </c>
      <c r="B5" s="151"/>
      <c r="C5" s="87" t="str">
        <f>Zusammenfassung!$C$11&amp;" "&amp;Zusammenfassung!$E$11</f>
        <v>Muster Hans</v>
      </c>
      <c r="D5" s="88"/>
      <c r="E5" s="89"/>
    </row>
    <row r="6" spans="1:7" x14ac:dyDescent="0.25">
      <c r="A6" s="135"/>
      <c r="B6" s="151"/>
      <c r="C6" s="5"/>
      <c r="D6" s="5"/>
    </row>
    <row r="7" spans="1:7" s="48" customFormat="1" ht="30" customHeight="1" x14ac:dyDescent="0.2">
      <c r="A7" s="121" t="s">
        <v>2</v>
      </c>
      <c r="B7" s="122"/>
      <c r="C7" s="120" t="s">
        <v>10</v>
      </c>
      <c r="D7" s="120" t="s">
        <v>1</v>
      </c>
      <c r="E7" s="120" t="s">
        <v>3</v>
      </c>
      <c r="F7" s="74"/>
      <c r="G7" s="52"/>
    </row>
    <row r="8" spans="1:7" s="48" customFormat="1" ht="30" customHeight="1" x14ac:dyDescent="0.2">
      <c r="A8" s="139" t="s">
        <v>68</v>
      </c>
      <c r="B8" s="139"/>
      <c r="C8" s="63"/>
      <c r="D8" s="63"/>
      <c r="E8" s="62"/>
      <c r="F8" s="74"/>
      <c r="G8" s="52"/>
    </row>
    <row r="9" spans="1:7" s="47" customFormat="1" ht="15" customHeight="1" x14ac:dyDescent="0.25">
      <c r="A9" s="80" t="s">
        <v>28</v>
      </c>
      <c r="B9" s="81" t="s">
        <v>42</v>
      </c>
      <c r="C9" s="85">
        <v>1</v>
      </c>
      <c r="D9" s="85"/>
      <c r="E9" s="86"/>
      <c r="F9" s="56"/>
    </row>
    <row r="10" spans="1:7" s="47" customFormat="1" ht="30" customHeight="1" x14ac:dyDescent="0.25">
      <c r="A10" s="152" t="s">
        <v>137</v>
      </c>
      <c r="B10" s="153"/>
      <c r="C10" s="115"/>
      <c r="D10" s="115"/>
      <c r="E10" s="116"/>
      <c r="F10" s="56"/>
    </row>
    <row r="11" spans="1:7" s="47" customFormat="1" x14ac:dyDescent="0.25">
      <c r="B11" s="80" t="s">
        <v>106</v>
      </c>
      <c r="C11" s="85">
        <v>1</v>
      </c>
      <c r="D11" s="85"/>
      <c r="E11" s="86"/>
      <c r="F11" s="75"/>
      <c r="G11" s="56"/>
    </row>
    <row r="12" spans="1:7" s="47" customFormat="1" x14ac:dyDescent="0.25">
      <c r="A12" s="80"/>
      <c r="B12" s="80" t="s">
        <v>107</v>
      </c>
      <c r="C12" s="85">
        <v>1</v>
      </c>
      <c r="D12" s="85"/>
      <c r="E12" s="86"/>
      <c r="F12" s="75"/>
      <c r="G12" s="56"/>
    </row>
    <row r="13" spans="1:7" s="47" customFormat="1" ht="28.5" customHeight="1" x14ac:dyDescent="0.25">
      <c r="A13" s="131" t="s">
        <v>108</v>
      </c>
      <c r="B13" s="80" t="s">
        <v>153</v>
      </c>
      <c r="C13" s="85">
        <v>2</v>
      </c>
      <c r="D13" s="85"/>
      <c r="E13" s="86"/>
      <c r="F13" s="75"/>
      <c r="G13" s="56"/>
    </row>
    <row r="14" spans="1:7" s="47" customFormat="1" ht="30" customHeight="1" x14ac:dyDescent="0.25">
      <c r="A14" s="152" t="s">
        <v>75</v>
      </c>
      <c r="B14" s="153"/>
      <c r="C14" s="115"/>
      <c r="D14" s="115"/>
      <c r="E14" s="116"/>
      <c r="F14" s="56"/>
    </row>
    <row r="15" spans="1:7" s="47" customFormat="1" x14ac:dyDescent="0.25">
      <c r="B15" s="80" t="s">
        <v>138</v>
      </c>
      <c r="C15" s="85">
        <v>2</v>
      </c>
      <c r="D15" s="85"/>
      <c r="E15" s="86"/>
      <c r="F15" s="75"/>
      <c r="G15" s="56"/>
    </row>
    <row r="16" spans="1:7" s="47" customFormat="1" x14ac:dyDescent="0.25">
      <c r="A16" s="80" t="s">
        <v>70</v>
      </c>
      <c r="B16" s="80" t="s">
        <v>139</v>
      </c>
      <c r="C16" s="85">
        <v>1</v>
      </c>
      <c r="D16" s="85"/>
      <c r="E16" s="86"/>
      <c r="F16" s="75"/>
      <c r="G16" s="56"/>
    </row>
    <row r="17" spans="1:7" s="47" customFormat="1" x14ac:dyDescent="0.25">
      <c r="A17" s="80" t="s">
        <v>41</v>
      </c>
      <c r="B17" s="80" t="s">
        <v>71</v>
      </c>
      <c r="C17" s="85">
        <v>2</v>
      </c>
      <c r="D17" s="85"/>
      <c r="E17" s="86"/>
      <c r="F17" s="75"/>
      <c r="G17" s="56"/>
    </row>
    <row r="18" spans="1:7" s="47" customFormat="1" ht="30" customHeight="1" x14ac:dyDescent="0.25">
      <c r="A18" s="152" t="s">
        <v>76</v>
      </c>
      <c r="B18" s="153"/>
      <c r="C18" s="117"/>
      <c r="D18" s="117"/>
      <c r="E18" s="98"/>
      <c r="F18" s="75"/>
      <c r="G18" s="56"/>
    </row>
    <row r="19" spans="1:7" s="47" customFormat="1" x14ac:dyDescent="0.25">
      <c r="A19" s="80"/>
      <c r="B19" s="80" t="s">
        <v>69</v>
      </c>
      <c r="C19" s="85">
        <v>1</v>
      </c>
      <c r="D19" s="85"/>
      <c r="E19" s="86"/>
      <c r="F19" s="75"/>
      <c r="G19" s="56"/>
    </row>
    <row r="20" spans="1:7" s="47" customFormat="1" x14ac:dyDescent="0.25">
      <c r="A20" s="43"/>
      <c r="B20" s="80" t="s">
        <v>109</v>
      </c>
      <c r="C20" s="85">
        <v>1</v>
      </c>
      <c r="D20" s="85"/>
      <c r="E20" s="86"/>
      <c r="F20" s="75"/>
      <c r="G20" s="56"/>
    </row>
    <row r="21" spans="1:7" s="47" customFormat="1" x14ac:dyDescent="0.25">
      <c r="A21" s="43"/>
      <c r="B21" s="80" t="s">
        <v>110</v>
      </c>
      <c r="C21" s="85">
        <v>2</v>
      </c>
      <c r="D21" s="85"/>
      <c r="E21" s="86"/>
      <c r="F21" s="75"/>
      <c r="G21" s="56"/>
    </row>
    <row r="22" spans="1:7" s="47" customFormat="1" x14ac:dyDescent="0.25">
      <c r="A22" s="147" t="s">
        <v>53</v>
      </c>
      <c r="B22" s="81" t="s">
        <v>111</v>
      </c>
      <c r="C22" s="85">
        <v>2</v>
      </c>
      <c r="D22" s="85"/>
      <c r="E22" s="86"/>
      <c r="F22" s="75"/>
      <c r="G22" s="56"/>
    </row>
    <row r="23" spans="1:7" s="47" customFormat="1" x14ac:dyDescent="0.25">
      <c r="A23" s="148"/>
      <c r="B23" s="81" t="s">
        <v>112</v>
      </c>
      <c r="C23" s="85">
        <v>2</v>
      </c>
      <c r="D23" s="85"/>
      <c r="E23" s="86"/>
      <c r="F23" s="75"/>
      <c r="G23" s="56"/>
    </row>
    <row r="24" spans="1:7" s="47" customFormat="1" ht="25.5" x14ac:dyDescent="0.25">
      <c r="A24" s="148"/>
      <c r="B24" s="80" t="s">
        <v>113</v>
      </c>
      <c r="C24" s="85">
        <v>1</v>
      </c>
      <c r="D24" s="85"/>
      <c r="E24" s="86"/>
      <c r="F24" s="75"/>
      <c r="G24" s="56"/>
    </row>
    <row r="25" spans="1:7" s="47" customFormat="1" ht="15" customHeight="1" x14ac:dyDescent="0.25">
      <c r="A25" s="148"/>
      <c r="B25" s="80" t="s">
        <v>148</v>
      </c>
      <c r="C25" s="85">
        <v>2</v>
      </c>
      <c r="D25" s="85"/>
      <c r="E25" s="86"/>
      <c r="F25" s="75"/>
      <c r="G25" s="56"/>
    </row>
    <row r="26" spans="1:7" s="47" customFormat="1" ht="15" customHeight="1" x14ac:dyDescent="0.25">
      <c r="A26" s="148"/>
      <c r="B26" s="80" t="s">
        <v>114</v>
      </c>
      <c r="C26" s="85">
        <v>1</v>
      </c>
      <c r="D26" s="85"/>
      <c r="E26" s="86"/>
      <c r="F26" s="75"/>
      <c r="G26" s="56"/>
    </row>
    <row r="27" spans="1:7" s="47" customFormat="1" x14ac:dyDescent="0.25">
      <c r="A27" s="149"/>
      <c r="B27" s="81" t="s">
        <v>115</v>
      </c>
      <c r="C27" s="85">
        <v>2</v>
      </c>
      <c r="D27" s="85"/>
      <c r="E27" s="86"/>
      <c r="F27" s="75"/>
      <c r="G27" s="56"/>
    </row>
    <row r="28" spans="1:7" s="47" customFormat="1" ht="25.5" customHeight="1" x14ac:dyDescent="0.25">
      <c r="A28" s="152" t="s">
        <v>72</v>
      </c>
      <c r="B28" s="153"/>
      <c r="C28" s="117"/>
      <c r="D28" s="117"/>
      <c r="E28" s="98"/>
      <c r="F28" s="75"/>
      <c r="G28" s="56"/>
    </row>
    <row r="29" spans="1:7" s="47" customFormat="1" x14ac:dyDescent="0.25">
      <c r="A29" s="147" t="s">
        <v>46</v>
      </c>
      <c r="B29" s="80" t="s">
        <v>140</v>
      </c>
      <c r="C29" s="85">
        <v>1</v>
      </c>
      <c r="D29" s="85"/>
      <c r="E29" s="86"/>
      <c r="F29" s="75"/>
      <c r="G29" s="56"/>
    </row>
    <row r="30" spans="1:7" s="47" customFormat="1" x14ac:dyDescent="0.25">
      <c r="A30" s="148"/>
      <c r="B30" s="80" t="s">
        <v>116</v>
      </c>
      <c r="C30" s="85">
        <v>1</v>
      </c>
      <c r="D30" s="85"/>
      <c r="E30" s="86"/>
      <c r="F30" s="75"/>
      <c r="G30" s="56"/>
    </row>
    <row r="31" spans="1:7" s="47" customFormat="1" ht="25.5" x14ac:dyDescent="0.25">
      <c r="A31" s="148"/>
      <c r="B31" s="80" t="s">
        <v>117</v>
      </c>
      <c r="C31" s="85">
        <v>2</v>
      </c>
      <c r="D31" s="85"/>
      <c r="E31" s="86"/>
      <c r="F31" s="75"/>
      <c r="G31" s="56"/>
    </row>
    <row r="32" spans="1:7" s="47" customFormat="1" x14ac:dyDescent="0.25">
      <c r="A32" s="149"/>
      <c r="B32" s="80" t="s">
        <v>141</v>
      </c>
      <c r="C32" s="85">
        <v>1</v>
      </c>
      <c r="D32" s="85"/>
      <c r="E32" s="86"/>
      <c r="F32" s="75"/>
      <c r="G32" s="56"/>
    </row>
    <row r="33" spans="1:7" s="47" customFormat="1" x14ac:dyDescent="0.25">
      <c r="A33" s="80" t="s">
        <v>73</v>
      </c>
      <c r="B33" s="80" t="s">
        <v>118</v>
      </c>
      <c r="C33" s="85">
        <v>2</v>
      </c>
      <c r="D33" s="85"/>
      <c r="E33" s="86"/>
      <c r="F33" s="75"/>
      <c r="G33" s="56"/>
    </row>
    <row r="34" spans="1:7" s="47" customFormat="1" x14ac:dyDescent="0.25">
      <c r="A34" s="147" t="s">
        <v>53</v>
      </c>
      <c r="B34" s="80" t="s">
        <v>119</v>
      </c>
      <c r="C34" s="85">
        <v>2</v>
      </c>
      <c r="D34" s="85"/>
      <c r="E34" s="86"/>
      <c r="F34" s="75"/>
      <c r="G34" s="56"/>
    </row>
    <row r="35" spans="1:7" s="47" customFormat="1" x14ac:dyDescent="0.25">
      <c r="A35" s="150"/>
      <c r="B35" s="112" t="s">
        <v>120</v>
      </c>
      <c r="C35" s="113">
        <v>2</v>
      </c>
      <c r="D35" s="85"/>
      <c r="E35" s="101"/>
      <c r="F35" s="75"/>
      <c r="G35" s="56"/>
    </row>
    <row r="36" spans="1:7" s="47" customFormat="1" ht="30" customHeight="1" x14ac:dyDescent="0.25">
      <c r="A36" s="127" t="s">
        <v>47</v>
      </c>
      <c r="B36" s="128"/>
      <c r="C36" s="111">
        <f>SUM(C9:C35)</f>
        <v>35</v>
      </c>
      <c r="D36" s="111">
        <f>SUM(D9:D35)</f>
        <v>0</v>
      </c>
      <c r="E36" s="119"/>
      <c r="F36" s="75"/>
      <c r="G36" s="56"/>
    </row>
    <row r="37" spans="1:7" s="47" customFormat="1" ht="15" customHeight="1" x14ac:dyDescent="0.25">
      <c r="A37" s="46"/>
      <c r="B37" s="46"/>
      <c r="C37" s="46"/>
      <c r="D37" s="46"/>
      <c r="E37" s="46"/>
      <c r="F37" s="75"/>
      <c r="G37" s="56"/>
    </row>
    <row r="38" spans="1:7" s="47" customFormat="1" ht="15" customHeight="1" x14ac:dyDescent="0.25">
      <c r="A38" s="46"/>
      <c r="B38" s="46"/>
      <c r="C38" s="46"/>
      <c r="D38" s="46"/>
      <c r="E38" s="46"/>
      <c r="F38" s="75"/>
      <c r="G38" s="56"/>
    </row>
    <row r="39" spans="1:7" s="47" customFormat="1" ht="15" customHeight="1" x14ac:dyDescent="0.25">
      <c r="A39" s="46"/>
      <c r="B39" s="46"/>
      <c r="C39" s="46"/>
      <c r="D39" s="46"/>
      <c r="E39" s="46"/>
      <c r="F39" s="75"/>
      <c r="G39" s="56"/>
    </row>
    <row r="40" spans="1:7" s="48" customFormat="1" ht="15" customHeight="1" x14ac:dyDescent="0.2">
      <c r="A40" s="46"/>
      <c r="B40" s="46"/>
      <c r="C40" s="46"/>
      <c r="D40" s="46"/>
      <c r="E40" s="46"/>
      <c r="F40" s="52"/>
      <c r="G40" s="52"/>
    </row>
    <row r="41" spans="1:7" s="48" customFormat="1" ht="15" customHeight="1" x14ac:dyDescent="0.25">
      <c r="B41" s="7"/>
      <c r="C41" s="6"/>
      <c r="D41" s="6"/>
      <c r="E41" s="49"/>
      <c r="F41" s="52"/>
      <c r="G41" s="52"/>
    </row>
    <row r="42" spans="1:7" s="48" customFormat="1" ht="15" customHeight="1" x14ac:dyDescent="0.2">
      <c r="B42" s="7"/>
      <c r="C42" s="50"/>
      <c r="D42" s="50"/>
      <c r="E42" s="49"/>
      <c r="F42" s="52"/>
      <c r="G42" s="52"/>
    </row>
    <row r="43" spans="1:7" s="53" customFormat="1" ht="15" customHeight="1" x14ac:dyDescent="0.25">
      <c r="B43" s="54"/>
      <c r="C43" s="51"/>
      <c r="D43" s="51"/>
      <c r="E43" s="4"/>
      <c r="F43" s="54"/>
      <c r="G43" s="54"/>
    </row>
    <row r="44" spans="1:7" s="55" customFormat="1" ht="15" customHeight="1" x14ac:dyDescent="0.25">
      <c r="B44" s="7"/>
      <c r="C44" s="51"/>
      <c r="D44" s="51"/>
      <c r="E44" s="4"/>
      <c r="F44" s="7"/>
      <c r="G44" s="7"/>
    </row>
    <row r="45" spans="1:7" s="55" customFormat="1" ht="15" customHeight="1" x14ac:dyDescent="0.25">
      <c r="B45" s="5"/>
      <c r="C45" s="51"/>
      <c r="D45" s="51"/>
      <c r="E45" s="4"/>
      <c r="F45" s="7"/>
      <c r="G45" s="7"/>
    </row>
    <row r="46" spans="1:7" s="55" customFormat="1" ht="15" customHeight="1" x14ac:dyDescent="0.25">
      <c r="B46" s="5"/>
      <c r="C46" s="51"/>
      <c r="D46" s="51"/>
      <c r="E46" s="4"/>
      <c r="F46" s="7"/>
      <c r="G46" s="7"/>
    </row>
    <row r="47" spans="1:7" s="55" customFormat="1" ht="15" customHeight="1" x14ac:dyDescent="0.25">
      <c r="B47" s="5"/>
      <c r="C47" s="51"/>
      <c r="D47" s="51"/>
      <c r="E47" s="4"/>
      <c r="F47" s="7"/>
      <c r="G47" s="7"/>
    </row>
    <row r="48" spans="1:7" s="55" customFormat="1" ht="15" customHeight="1" x14ac:dyDescent="0.25">
      <c r="B48" s="5"/>
      <c r="C48" s="51"/>
      <c r="D48" s="51"/>
      <c r="E48" s="4"/>
      <c r="F48" s="7"/>
      <c r="G48" s="7"/>
    </row>
    <row r="49" spans="2:7" s="55" customFormat="1" ht="15" customHeight="1" x14ac:dyDescent="0.25">
      <c r="B49" s="5"/>
      <c r="C49" s="51"/>
      <c r="D49" s="51"/>
      <c r="E49" s="4"/>
      <c r="F49" s="7"/>
      <c r="G49" s="7"/>
    </row>
    <row r="50" spans="2:7" s="55" customFormat="1" ht="15" customHeight="1" x14ac:dyDescent="0.25">
      <c r="B50" s="5"/>
      <c r="C50" s="51"/>
      <c r="D50" s="51"/>
      <c r="E50" s="4"/>
      <c r="F50" s="7"/>
      <c r="G50" s="7"/>
    </row>
    <row r="51" spans="2:7" s="55" customFormat="1" ht="15" customHeight="1" x14ac:dyDescent="0.25">
      <c r="B51" s="5"/>
      <c r="C51" s="51"/>
      <c r="D51" s="51"/>
      <c r="E51" s="4"/>
      <c r="F51" s="7"/>
      <c r="G51" s="7"/>
    </row>
    <row r="52" spans="2:7" s="55" customFormat="1" ht="15" customHeight="1" x14ac:dyDescent="0.25">
      <c r="B52" s="5"/>
      <c r="C52" s="51"/>
      <c r="D52" s="51"/>
      <c r="E52" s="4"/>
      <c r="F52" s="7"/>
      <c r="G52" s="7"/>
    </row>
    <row r="53" spans="2:7" s="55" customFormat="1" ht="15" customHeight="1" x14ac:dyDescent="0.25">
      <c r="B53" s="5"/>
      <c r="C53" s="51"/>
      <c r="D53" s="51"/>
      <c r="E53" s="4"/>
      <c r="F53" s="7"/>
      <c r="G53" s="7"/>
    </row>
    <row r="54" spans="2:7" s="55" customFormat="1" ht="15" customHeight="1" x14ac:dyDescent="0.25">
      <c r="B54" s="5"/>
      <c r="C54" s="51"/>
      <c r="D54" s="51"/>
      <c r="E54" s="4"/>
      <c r="F54" s="7"/>
      <c r="G54" s="7"/>
    </row>
    <row r="55" spans="2:7" ht="15" customHeight="1" x14ac:dyDescent="0.25">
      <c r="F55" s="5"/>
    </row>
    <row r="56" spans="2:7" ht="15" customHeight="1" x14ac:dyDescent="0.25">
      <c r="F56" s="5"/>
    </row>
    <row r="57" spans="2:7" ht="15" customHeight="1" x14ac:dyDescent="0.25">
      <c r="F57" s="5"/>
    </row>
    <row r="58" spans="2:7" ht="15" customHeight="1" x14ac:dyDescent="0.25">
      <c r="F58" s="5"/>
    </row>
    <row r="59" spans="2:7" ht="15" customHeight="1" x14ac:dyDescent="0.25">
      <c r="F59" s="5"/>
    </row>
    <row r="60" spans="2:7" ht="15" customHeight="1" x14ac:dyDescent="0.25">
      <c r="F60" s="5"/>
    </row>
    <row r="61" spans="2:7" ht="15" customHeight="1" x14ac:dyDescent="0.25">
      <c r="F61" s="5"/>
    </row>
    <row r="62" spans="2:7" ht="15" customHeight="1" x14ac:dyDescent="0.25">
      <c r="F62" s="5"/>
    </row>
    <row r="63" spans="2:7" ht="15" customHeight="1" x14ac:dyDescent="0.25">
      <c r="F63" s="5"/>
    </row>
    <row r="64" spans="2:7" ht="15" customHeight="1" x14ac:dyDescent="0.25">
      <c r="F64" s="5"/>
    </row>
    <row r="65" spans="1:5" s="5" customFormat="1" ht="15" customHeight="1" x14ac:dyDescent="0.25">
      <c r="A65" s="73"/>
      <c r="C65" s="51"/>
      <c r="D65" s="51"/>
      <c r="E65" s="4"/>
    </row>
    <row r="66" spans="1:5" s="5" customFormat="1" ht="15" customHeight="1" x14ac:dyDescent="0.25">
      <c r="A66" s="73"/>
      <c r="C66" s="51"/>
      <c r="D66" s="51"/>
      <c r="E66" s="4"/>
    </row>
    <row r="67" spans="1:5" s="5" customFormat="1" ht="15" customHeight="1" x14ac:dyDescent="0.25">
      <c r="A67" s="73"/>
      <c r="C67" s="51"/>
      <c r="D67" s="51"/>
      <c r="E67" s="4"/>
    </row>
    <row r="68" spans="1:5" s="5" customFormat="1" ht="15" customHeight="1" x14ac:dyDescent="0.25">
      <c r="A68" s="73"/>
      <c r="C68" s="51"/>
      <c r="D68" s="51"/>
      <c r="E68" s="4"/>
    </row>
    <row r="69" spans="1:5" s="5" customFormat="1" ht="15" customHeight="1" x14ac:dyDescent="0.25">
      <c r="A69" s="73"/>
      <c r="C69" s="51"/>
      <c r="D69" s="51"/>
      <c r="E69" s="4"/>
    </row>
    <row r="70" spans="1:5" s="5" customFormat="1" ht="15" customHeight="1" x14ac:dyDescent="0.25">
      <c r="A70" s="73"/>
      <c r="C70" s="51"/>
      <c r="D70" s="51"/>
      <c r="E70" s="4"/>
    </row>
    <row r="71" spans="1:5" s="5" customFormat="1" ht="15" customHeight="1" x14ac:dyDescent="0.25">
      <c r="A71" s="73"/>
      <c r="C71" s="51"/>
      <c r="D71" s="51"/>
      <c r="E71" s="4"/>
    </row>
    <row r="72" spans="1:5" s="5" customFormat="1" ht="15" customHeight="1" x14ac:dyDescent="0.25">
      <c r="A72" s="73"/>
      <c r="C72" s="51"/>
      <c r="D72" s="51"/>
      <c r="E72" s="4"/>
    </row>
    <row r="73" spans="1:5" s="5" customFormat="1" ht="15" customHeight="1" x14ac:dyDescent="0.25">
      <c r="A73" s="73"/>
      <c r="C73" s="51"/>
      <c r="D73" s="51"/>
      <c r="E73" s="4"/>
    </row>
    <row r="74" spans="1:5" s="5" customFormat="1" ht="15" customHeight="1" x14ac:dyDescent="0.25">
      <c r="A74" s="73"/>
      <c r="C74" s="51"/>
      <c r="D74" s="51"/>
      <c r="E74" s="4"/>
    </row>
    <row r="75" spans="1:5" s="5" customFormat="1" ht="15" customHeight="1" x14ac:dyDescent="0.25">
      <c r="A75" s="73"/>
      <c r="C75" s="51"/>
      <c r="D75" s="51"/>
      <c r="E75" s="4"/>
    </row>
    <row r="76" spans="1:5" s="5" customFormat="1" ht="15" customHeight="1" x14ac:dyDescent="0.25">
      <c r="A76" s="73"/>
      <c r="C76" s="51"/>
      <c r="D76" s="51"/>
      <c r="E76" s="4"/>
    </row>
    <row r="77" spans="1:5" s="5" customFormat="1" x14ac:dyDescent="0.25">
      <c r="A77" s="73"/>
      <c r="C77" s="51"/>
      <c r="D77" s="51"/>
      <c r="E77" s="4"/>
    </row>
    <row r="78" spans="1:5" s="5" customFormat="1" x14ac:dyDescent="0.25">
      <c r="A78" s="73"/>
      <c r="C78" s="51"/>
      <c r="D78" s="51"/>
      <c r="E78" s="4"/>
    </row>
    <row r="79" spans="1:5" s="5" customFormat="1" x14ac:dyDescent="0.25">
      <c r="A79" s="73"/>
      <c r="C79" s="51"/>
      <c r="D79" s="51"/>
      <c r="E79" s="4"/>
    </row>
    <row r="80" spans="1:5" s="5" customFormat="1" x14ac:dyDescent="0.25">
      <c r="A80" s="73"/>
      <c r="C80" s="51"/>
      <c r="D80" s="51"/>
      <c r="E80" s="4"/>
    </row>
    <row r="81" spans="1:5" s="5" customFormat="1" x14ac:dyDescent="0.25">
      <c r="A81" s="73"/>
      <c r="C81" s="51"/>
      <c r="D81" s="51"/>
      <c r="E81" s="4"/>
    </row>
    <row r="82" spans="1:5" s="5" customFormat="1" x14ac:dyDescent="0.25">
      <c r="A82" s="73"/>
      <c r="C82" s="51"/>
      <c r="D82" s="51"/>
      <c r="E82" s="4"/>
    </row>
    <row r="83" spans="1:5" s="5" customFormat="1" x14ac:dyDescent="0.25">
      <c r="A83" s="73"/>
      <c r="C83" s="51"/>
      <c r="D83" s="51"/>
      <c r="E83" s="4"/>
    </row>
    <row r="84" spans="1:5" s="5" customFormat="1" x14ac:dyDescent="0.25">
      <c r="A84" s="73"/>
      <c r="C84" s="51"/>
      <c r="D84" s="51"/>
      <c r="E84" s="4"/>
    </row>
    <row r="85" spans="1:5" s="5" customFormat="1" x14ac:dyDescent="0.25">
      <c r="A85" s="73"/>
      <c r="C85" s="51"/>
      <c r="D85" s="51"/>
      <c r="E85" s="4"/>
    </row>
    <row r="86" spans="1:5" s="5" customFormat="1" x14ac:dyDescent="0.25">
      <c r="A86" s="73"/>
      <c r="C86" s="51"/>
      <c r="D86" s="51"/>
      <c r="E86" s="4"/>
    </row>
    <row r="87" spans="1:5" s="5" customFormat="1" x14ac:dyDescent="0.25">
      <c r="A87" s="73"/>
      <c r="C87" s="51"/>
      <c r="D87" s="51"/>
      <c r="E87" s="4"/>
    </row>
    <row r="88" spans="1:5" s="5" customFormat="1" x14ac:dyDescent="0.25">
      <c r="A88" s="73"/>
      <c r="C88" s="51"/>
      <c r="D88" s="51"/>
      <c r="E88" s="4"/>
    </row>
    <row r="89" spans="1:5" s="5" customFormat="1" x14ac:dyDescent="0.25">
      <c r="A89" s="73"/>
      <c r="C89" s="51"/>
      <c r="D89" s="51"/>
      <c r="E89" s="4"/>
    </row>
    <row r="90" spans="1:5" s="5" customFormat="1" x14ac:dyDescent="0.25">
      <c r="A90" s="73"/>
      <c r="C90" s="51"/>
      <c r="D90" s="51"/>
      <c r="E90" s="4"/>
    </row>
    <row r="91" spans="1:5" s="5" customFormat="1" x14ac:dyDescent="0.25">
      <c r="A91" s="73"/>
      <c r="C91" s="51"/>
      <c r="D91" s="51"/>
      <c r="E91" s="4"/>
    </row>
    <row r="92" spans="1:5" s="5" customFormat="1" x14ac:dyDescent="0.25">
      <c r="A92" s="73"/>
      <c r="C92" s="51"/>
      <c r="D92" s="51"/>
      <c r="E92" s="4"/>
    </row>
    <row r="93" spans="1:5" s="5" customFormat="1" x14ac:dyDescent="0.25">
      <c r="A93" s="73"/>
      <c r="C93" s="51"/>
      <c r="D93" s="51"/>
      <c r="E93" s="4"/>
    </row>
    <row r="94" spans="1:5" s="5" customFormat="1" x14ac:dyDescent="0.25">
      <c r="A94" s="73"/>
      <c r="C94" s="51"/>
      <c r="D94" s="51"/>
      <c r="E94" s="4"/>
    </row>
    <row r="95" spans="1:5" s="5" customFormat="1" x14ac:dyDescent="0.25">
      <c r="A95" s="73"/>
      <c r="C95" s="51"/>
      <c r="D95" s="51"/>
      <c r="E95" s="4"/>
    </row>
    <row r="96" spans="1:5" s="5" customFormat="1" x14ac:dyDescent="0.25">
      <c r="A96" s="73"/>
      <c r="C96" s="51"/>
      <c r="D96" s="51"/>
      <c r="E96" s="4"/>
    </row>
    <row r="97" spans="1:5" s="5" customFormat="1" x14ac:dyDescent="0.25">
      <c r="A97" s="73"/>
      <c r="C97" s="51"/>
      <c r="D97" s="51"/>
      <c r="E97" s="4"/>
    </row>
    <row r="98" spans="1:5" s="5" customFormat="1" x14ac:dyDescent="0.25">
      <c r="A98" s="73"/>
      <c r="C98" s="51"/>
      <c r="D98" s="51"/>
      <c r="E98" s="4"/>
    </row>
    <row r="99" spans="1:5" s="5" customFormat="1" x14ac:dyDescent="0.25">
      <c r="A99" s="73"/>
      <c r="C99" s="51"/>
      <c r="D99" s="51"/>
      <c r="E99" s="4"/>
    </row>
    <row r="100" spans="1:5" s="5" customFormat="1" x14ac:dyDescent="0.25">
      <c r="A100" s="73"/>
      <c r="C100" s="51"/>
      <c r="D100" s="51"/>
      <c r="E100" s="4"/>
    </row>
    <row r="101" spans="1:5" s="5" customFormat="1" x14ac:dyDescent="0.25">
      <c r="A101" s="73"/>
      <c r="C101" s="51"/>
      <c r="D101" s="51"/>
      <c r="E101" s="4"/>
    </row>
    <row r="102" spans="1:5" s="5" customFormat="1" x14ac:dyDescent="0.25">
      <c r="A102" s="73"/>
      <c r="C102" s="51"/>
      <c r="D102" s="51"/>
      <c r="E102" s="4"/>
    </row>
    <row r="103" spans="1:5" s="5" customFormat="1" x14ac:dyDescent="0.25">
      <c r="A103" s="73"/>
      <c r="C103" s="51"/>
      <c r="D103" s="51"/>
      <c r="E103" s="4"/>
    </row>
    <row r="104" spans="1:5" s="5" customFormat="1" x14ac:dyDescent="0.25">
      <c r="A104" s="73"/>
      <c r="C104" s="51"/>
      <c r="D104" s="51"/>
      <c r="E104" s="4"/>
    </row>
    <row r="105" spans="1:5" s="5" customFormat="1" x14ac:dyDescent="0.25">
      <c r="A105" s="73"/>
      <c r="C105" s="51"/>
      <c r="D105" s="51"/>
      <c r="E105" s="4"/>
    </row>
    <row r="106" spans="1:5" s="5" customFormat="1" x14ac:dyDescent="0.25">
      <c r="A106" s="73"/>
      <c r="C106" s="51"/>
      <c r="D106" s="51"/>
      <c r="E106" s="4"/>
    </row>
    <row r="107" spans="1:5" s="5" customFormat="1" x14ac:dyDescent="0.25">
      <c r="A107" s="73"/>
      <c r="C107" s="51"/>
      <c r="D107" s="51"/>
      <c r="E107" s="4"/>
    </row>
    <row r="108" spans="1:5" s="5" customFormat="1" x14ac:dyDescent="0.25">
      <c r="A108" s="73"/>
      <c r="C108" s="51"/>
      <c r="D108" s="51"/>
      <c r="E108" s="4"/>
    </row>
    <row r="109" spans="1:5" s="5" customFormat="1" x14ac:dyDescent="0.25">
      <c r="A109" s="73"/>
      <c r="C109" s="51"/>
      <c r="D109" s="51"/>
      <c r="E109" s="4"/>
    </row>
    <row r="110" spans="1:5" s="5" customFormat="1" x14ac:dyDescent="0.25">
      <c r="A110" s="73"/>
      <c r="C110" s="51"/>
      <c r="D110" s="51"/>
      <c r="E110" s="4"/>
    </row>
    <row r="111" spans="1:5" s="5" customFormat="1" x14ac:dyDescent="0.25">
      <c r="A111" s="73"/>
      <c r="C111" s="51"/>
      <c r="D111" s="51"/>
      <c r="E111" s="4"/>
    </row>
    <row r="112" spans="1:5" s="5" customFormat="1" x14ac:dyDescent="0.25">
      <c r="A112" s="73"/>
      <c r="C112" s="51"/>
      <c r="D112" s="51"/>
      <c r="E112" s="4"/>
    </row>
    <row r="113" spans="1:5" s="5" customFormat="1" x14ac:dyDescent="0.25">
      <c r="A113" s="73"/>
      <c r="C113" s="51"/>
      <c r="D113" s="51"/>
      <c r="E113" s="4"/>
    </row>
    <row r="114" spans="1:5" s="5" customFormat="1" x14ac:dyDescent="0.25">
      <c r="A114" s="73"/>
      <c r="C114" s="51"/>
      <c r="D114" s="51"/>
      <c r="E114" s="4"/>
    </row>
    <row r="115" spans="1:5" s="5" customFormat="1" x14ac:dyDescent="0.25">
      <c r="A115" s="73"/>
      <c r="C115" s="51"/>
      <c r="D115" s="51"/>
      <c r="E115" s="4"/>
    </row>
    <row r="116" spans="1:5" s="5" customFormat="1" x14ac:dyDescent="0.25">
      <c r="A116" s="73"/>
      <c r="C116" s="51"/>
      <c r="D116" s="51"/>
      <c r="E116" s="4"/>
    </row>
    <row r="117" spans="1:5" s="5" customFormat="1" x14ac:dyDescent="0.25">
      <c r="A117" s="73"/>
      <c r="C117" s="51"/>
      <c r="D117" s="51"/>
      <c r="E117" s="4"/>
    </row>
    <row r="118" spans="1:5" s="5" customFormat="1" x14ac:dyDescent="0.25">
      <c r="A118" s="73"/>
      <c r="C118" s="51"/>
      <c r="D118" s="51"/>
      <c r="E118" s="4"/>
    </row>
    <row r="119" spans="1:5" s="5" customFormat="1" x14ac:dyDescent="0.25">
      <c r="A119" s="73"/>
      <c r="C119" s="51"/>
      <c r="D119" s="51"/>
      <c r="E119" s="4"/>
    </row>
    <row r="120" spans="1:5" s="5" customFormat="1" x14ac:dyDescent="0.25">
      <c r="A120" s="73"/>
      <c r="C120" s="51"/>
      <c r="D120" s="51"/>
      <c r="E120" s="4"/>
    </row>
    <row r="121" spans="1:5" s="5" customFormat="1" x14ac:dyDescent="0.25">
      <c r="A121" s="73"/>
      <c r="C121" s="51"/>
      <c r="D121" s="51"/>
      <c r="E121" s="4"/>
    </row>
    <row r="122" spans="1:5" s="5" customFormat="1" x14ac:dyDescent="0.25">
      <c r="A122" s="73"/>
      <c r="C122" s="51"/>
      <c r="D122" s="51"/>
      <c r="E122" s="4"/>
    </row>
    <row r="123" spans="1:5" s="5" customFormat="1" x14ac:dyDescent="0.25">
      <c r="A123" s="73"/>
      <c r="C123" s="51"/>
      <c r="D123" s="51"/>
      <c r="E123" s="4"/>
    </row>
    <row r="124" spans="1:5" s="5" customFormat="1" x14ac:dyDescent="0.25">
      <c r="A124" s="73"/>
      <c r="C124" s="51"/>
      <c r="D124" s="51"/>
      <c r="E124" s="4"/>
    </row>
    <row r="125" spans="1:5" s="5" customFormat="1" x14ac:dyDescent="0.25">
      <c r="A125" s="73"/>
      <c r="C125" s="51"/>
      <c r="D125" s="51"/>
      <c r="E125" s="4"/>
    </row>
    <row r="126" spans="1:5" s="5" customFormat="1" x14ac:dyDescent="0.25">
      <c r="A126" s="73"/>
      <c r="C126" s="51"/>
      <c r="D126" s="51"/>
      <c r="E126" s="4"/>
    </row>
    <row r="127" spans="1:5" s="5" customFormat="1" x14ac:dyDescent="0.25">
      <c r="A127" s="73"/>
      <c r="C127" s="51"/>
      <c r="D127" s="51"/>
      <c r="E127" s="4"/>
    </row>
    <row r="128" spans="1:5" s="5" customFormat="1" x14ac:dyDescent="0.25">
      <c r="A128" s="73"/>
      <c r="C128" s="51"/>
      <c r="D128" s="51"/>
      <c r="E128" s="4"/>
    </row>
    <row r="129" spans="1:5" s="5" customFormat="1" x14ac:dyDescent="0.25">
      <c r="A129" s="73"/>
      <c r="C129" s="51"/>
      <c r="D129" s="51"/>
      <c r="E129" s="4"/>
    </row>
    <row r="130" spans="1:5" s="5" customFormat="1" x14ac:dyDescent="0.25">
      <c r="A130" s="73"/>
      <c r="C130" s="51"/>
      <c r="D130" s="51"/>
      <c r="E130" s="4"/>
    </row>
    <row r="131" spans="1:5" s="5" customFormat="1" x14ac:dyDescent="0.25">
      <c r="A131" s="73"/>
      <c r="C131" s="51"/>
      <c r="D131" s="51"/>
      <c r="E131" s="4"/>
    </row>
    <row r="132" spans="1:5" s="5" customFormat="1" x14ac:dyDescent="0.25">
      <c r="A132" s="73"/>
      <c r="C132" s="51"/>
      <c r="D132" s="51"/>
      <c r="E132" s="4"/>
    </row>
    <row r="133" spans="1:5" s="5" customFormat="1" x14ac:dyDescent="0.25">
      <c r="A133" s="73"/>
      <c r="C133" s="51"/>
      <c r="D133" s="51"/>
      <c r="E133" s="4"/>
    </row>
    <row r="134" spans="1:5" s="5" customFormat="1" x14ac:dyDescent="0.25">
      <c r="A134" s="73"/>
      <c r="C134" s="51"/>
      <c r="D134" s="51"/>
      <c r="E134" s="4"/>
    </row>
    <row r="135" spans="1:5" s="5" customFormat="1" x14ac:dyDescent="0.25">
      <c r="A135" s="73"/>
      <c r="C135" s="51"/>
      <c r="D135" s="51"/>
      <c r="E135" s="4"/>
    </row>
    <row r="136" spans="1:5" s="5" customFormat="1" x14ac:dyDescent="0.25">
      <c r="A136" s="73"/>
      <c r="C136" s="51"/>
      <c r="D136" s="51"/>
      <c r="E136" s="4"/>
    </row>
    <row r="137" spans="1:5" s="5" customFormat="1" x14ac:dyDescent="0.25">
      <c r="A137" s="73"/>
      <c r="C137" s="51"/>
      <c r="D137" s="51"/>
      <c r="E137" s="4"/>
    </row>
    <row r="138" spans="1:5" s="5" customFormat="1" x14ac:dyDescent="0.25">
      <c r="A138" s="73"/>
      <c r="C138" s="51"/>
      <c r="D138" s="51"/>
      <c r="E138" s="4"/>
    </row>
    <row r="139" spans="1:5" s="5" customFormat="1" x14ac:dyDescent="0.25">
      <c r="A139" s="73"/>
      <c r="C139" s="51"/>
      <c r="D139" s="51"/>
      <c r="E139" s="4"/>
    </row>
    <row r="140" spans="1:5" s="5" customFormat="1" x14ac:dyDescent="0.25">
      <c r="A140" s="73"/>
      <c r="C140" s="51"/>
      <c r="D140" s="51"/>
      <c r="E140" s="4"/>
    </row>
    <row r="141" spans="1:5" s="5" customFormat="1" x14ac:dyDescent="0.25">
      <c r="A141" s="73"/>
      <c r="C141" s="51"/>
      <c r="D141" s="51"/>
      <c r="E141" s="4"/>
    </row>
    <row r="142" spans="1:5" s="5" customFormat="1" x14ac:dyDescent="0.25">
      <c r="A142" s="73"/>
      <c r="C142" s="51"/>
      <c r="D142" s="51"/>
      <c r="E142" s="4"/>
    </row>
    <row r="143" spans="1:5" s="5" customFormat="1" x14ac:dyDescent="0.25">
      <c r="A143" s="73"/>
      <c r="C143" s="51"/>
      <c r="D143" s="51"/>
      <c r="E143" s="4"/>
    </row>
    <row r="144" spans="1:5" s="5" customFormat="1" x14ac:dyDescent="0.25">
      <c r="A144" s="73"/>
      <c r="C144" s="51"/>
      <c r="D144" s="51"/>
      <c r="E144" s="4"/>
    </row>
    <row r="145" spans="1:5" s="5" customFormat="1" x14ac:dyDescent="0.25">
      <c r="A145" s="73"/>
      <c r="C145" s="51"/>
      <c r="D145" s="51"/>
      <c r="E145" s="4"/>
    </row>
    <row r="146" spans="1:5" s="5" customFormat="1" x14ac:dyDescent="0.25">
      <c r="A146" s="73"/>
      <c r="C146" s="51"/>
      <c r="D146" s="51"/>
      <c r="E146" s="4"/>
    </row>
    <row r="147" spans="1:5" s="5" customFormat="1" x14ac:dyDescent="0.25">
      <c r="A147" s="73"/>
      <c r="C147" s="51"/>
      <c r="D147" s="51"/>
      <c r="E147" s="4"/>
    </row>
    <row r="148" spans="1:5" s="5" customFormat="1" x14ac:dyDescent="0.25">
      <c r="A148" s="73"/>
      <c r="C148" s="51"/>
      <c r="D148" s="51"/>
      <c r="E148" s="4"/>
    </row>
    <row r="149" spans="1:5" s="5" customFormat="1" x14ac:dyDescent="0.25">
      <c r="A149" s="73"/>
      <c r="C149" s="51"/>
      <c r="D149" s="51"/>
      <c r="E149" s="4"/>
    </row>
    <row r="150" spans="1:5" s="5" customFormat="1" x14ac:dyDescent="0.25">
      <c r="A150" s="73"/>
      <c r="C150" s="51"/>
      <c r="D150" s="51"/>
      <c r="E150" s="4"/>
    </row>
    <row r="151" spans="1:5" s="5" customFormat="1" x14ac:dyDescent="0.25">
      <c r="A151" s="73"/>
      <c r="C151" s="51"/>
      <c r="D151" s="51"/>
      <c r="E151" s="4"/>
    </row>
    <row r="152" spans="1:5" s="5" customFormat="1" x14ac:dyDescent="0.25">
      <c r="A152" s="73"/>
      <c r="C152" s="51"/>
      <c r="D152" s="51"/>
      <c r="E152" s="4"/>
    </row>
    <row r="153" spans="1:5" s="5" customFormat="1" x14ac:dyDescent="0.25">
      <c r="A153" s="73"/>
      <c r="C153" s="51"/>
      <c r="D153" s="51"/>
      <c r="E153" s="4"/>
    </row>
    <row r="154" spans="1:5" s="5" customFormat="1" x14ac:dyDescent="0.25">
      <c r="A154" s="73"/>
      <c r="C154" s="51"/>
      <c r="D154" s="51"/>
      <c r="E154" s="4"/>
    </row>
    <row r="155" spans="1:5" s="5" customFormat="1" x14ac:dyDescent="0.25">
      <c r="A155" s="73"/>
      <c r="C155" s="51"/>
      <c r="D155" s="51"/>
      <c r="E155" s="4"/>
    </row>
    <row r="156" spans="1:5" s="5" customFormat="1" x14ac:dyDescent="0.25">
      <c r="A156" s="73"/>
      <c r="C156" s="51"/>
      <c r="D156" s="51"/>
      <c r="E156" s="4"/>
    </row>
    <row r="157" spans="1:5" s="5" customFormat="1" x14ac:dyDescent="0.25">
      <c r="A157" s="73"/>
      <c r="C157" s="51"/>
      <c r="D157" s="51"/>
      <c r="E157" s="4"/>
    </row>
    <row r="158" spans="1:5" s="5" customFormat="1" x14ac:dyDescent="0.25">
      <c r="A158" s="73"/>
      <c r="C158" s="51"/>
      <c r="D158" s="51"/>
      <c r="E158" s="4"/>
    </row>
    <row r="159" spans="1:5" s="5" customFormat="1" x14ac:dyDescent="0.25">
      <c r="A159" s="73"/>
      <c r="C159" s="51"/>
      <c r="D159" s="51"/>
      <c r="E159" s="4"/>
    </row>
    <row r="160" spans="1:5" s="5" customFormat="1" x14ac:dyDescent="0.25">
      <c r="A160" s="73"/>
      <c r="C160" s="51"/>
      <c r="D160" s="51"/>
      <c r="E160" s="4"/>
    </row>
    <row r="161" spans="1:5" s="5" customFormat="1" x14ac:dyDescent="0.25">
      <c r="A161" s="73"/>
      <c r="C161" s="51"/>
      <c r="D161" s="51"/>
      <c r="E161" s="4"/>
    </row>
    <row r="162" spans="1:5" s="5" customFormat="1" x14ac:dyDescent="0.25">
      <c r="A162" s="73"/>
      <c r="C162" s="51"/>
      <c r="D162" s="51"/>
      <c r="E162" s="4"/>
    </row>
    <row r="163" spans="1:5" s="5" customFormat="1" x14ac:dyDescent="0.25">
      <c r="A163" s="73"/>
      <c r="C163" s="51"/>
      <c r="D163" s="51"/>
      <c r="E163" s="4"/>
    </row>
    <row r="164" spans="1:5" s="5" customFormat="1" x14ac:dyDescent="0.25">
      <c r="A164" s="73"/>
      <c r="C164" s="51"/>
      <c r="D164" s="51"/>
      <c r="E164" s="4"/>
    </row>
    <row r="165" spans="1:5" s="5" customFormat="1" x14ac:dyDescent="0.25">
      <c r="A165" s="73"/>
      <c r="C165" s="51"/>
      <c r="D165" s="51"/>
      <c r="E165" s="4"/>
    </row>
    <row r="166" spans="1:5" s="5" customFormat="1" x14ac:dyDescent="0.25">
      <c r="A166" s="73"/>
      <c r="C166" s="51"/>
      <c r="D166" s="51"/>
      <c r="E166" s="4"/>
    </row>
    <row r="167" spans="1:5" s="5" customFormat="1" x14ac:dyDescent="0.25">
      <c r="A167" s="73"/>
      <c r="C167" s="51"/>
      <c r="D167" s="51"/>
      <c r="E167" s="4"/>
    </row>
    <row r="168" spans="1:5" s="5" customFormat="1" x14ac:dyDescent="0.25">
      <c r="A168" s="73"/>
      <c r="C168" s="51"/>
      <c r="D168" s="51"/>
      <c r="E168" s="4"/>
    </row>
    <row r="169" spans="1:5" s="5" customFormat="1" x14ac:dyDescent="0.25">
      <c r="A169" s="73"/>
      <c r="C169" s="51"/>
      <c r="D169" s="51"/>
      <c r="E169" s="4"/>
    </row>
    <row r="170" spans="1:5" s="5" customFormat="1" x14ac:dyDescent="0.25">
      <c r="A170" s="73"/>
      <c r="C170" s="51"/>
      <c r="D170" s="51"/>
      <c r="E170" s="4"/>
    </row>
    <row r="171" spans="1:5" s="5" customFormat="1" x14ac:dyDescent="0.25">
      <c r="A171" s="73"/>
      <c r="C171" s="51"/>
      <c r="D171" s="51"/>
      <c r="E171" s="4"/>
    </row>
    <row r="172" spans="1:5" s="5" customFormat="1" x14ac:dyDescent="0.25">
      <c r="A172" s="73"/>
      <c r="C172" s="51"/>
      <c r="D172" s="51"/>
      <c r="E172" s="4"/>
    </row>
    <row r="173" spans="1:5" s="5" customFormat="1" x14ac:dyDescent="0.25">
      <c r="A173" s="73"/>
      <c r="C173" s="51"/>
      <c r="D173" s="51"/>
      <c r="E173" s="4"/>
    </row>
    <row r="174" spans="1:5" s="5" customFormat="1" x14ac:dyDescent="0.25">
      <c r="A174" s="73"/>
      <c r="C174" s="51"/>
      <c r="D174" s="51"/>
      <c r="E174" s="4"/>
    </row>
    <row r="175" spans="1:5" s="5" customFormat="1" x14ac:dyDescent="0.25">
      <c r="A175" s="73"/>
      <c r="C175" s="51"/>
      <c r="D175" s="51"/>
      <c r="E175" s="4"/>
    </row>
    <row r="176" spans="1:5" s="5" customFormat="1" x14ac:dyDescent="0.25">
      <c r="A176" s="73"/>
      <c r="C176" s="51"/>
      <c r="D176" s="51"/>
      <c r="E176" s="4"/>
    </row>
    <row r="177" spans="1:5" s="5" customFormat="1" x14ac:dyDescent="0.25">
      <c r="A177" s="73"/>
      <c r="C177" s="51"/>
      <c r="D177" s="51"/>
      <c r="E177" s="4"/>
    </row>
    <row r="178" spans="1:5" s="5" customFormat="1" x14ac:dyDescent="0.25">
      <c r="A178" s="73"/>
      <c r="C178" s="51"/>
      <c r="D178" s="51"/>
      <c r="E178" s="4"/>
    </row>
    <row r="179" spans="1:5" s="5" customFormat="1" x14ac:dyDescent="0.25">
      <c r="A179" s="73"/>
      <c r="C179" s="51"/>
      <c r="D179" s="51"/>
      <c r="E179" s="4"/>
    </row>
    <row r="180" spans="1:5" s="5" customFormat="1" x14ac:dyDescent="0.25">
      <c r="A180" s="73"/>
      <c r="C180" s="51"/>
      <c r="D180" s="51"/>
      <c r="E180" s="4"/>
    </row>
    <row r="181" spans="1:5" s="5" customFormat="1" x14ac:dyDescent="0.25">
      <c r="A181" s="73"/>
      <c r="C181" s="51"/>
      <c r="D181" s="51"/>
      <c r="E181" s="4"/>
    </row>
    <row r="182" spans="1:5" s="5" customFormat="1" x14ac:dyDescent="0.25">
      <c r="A182" s="73"/>
      <c r="C182" s="51"/>
      <c r="D182" s="51"/>
      <c r="E182" s="4"/>
    </row>
    <row r="183" spans="1:5" s="5" customFormat="1" x14ac:dyDescent="0.25">
      <c r="A183" s="73"/>
      <c r="C183" s="51"/>
      <c r="D183" s="51"/>
      <c r="E183" s="4"/>
    </row>
    <row r="184" spans="1:5" s="5" customFormat="1" x14ac:dyDescent="0.25">
      <c r="A184" s="73"/>
      <c r="C184" s="51"/>
      <c r="D184" s="51"/>
      <c r="E184" s="4"/>
    </row>
    <row r="185" spans="1:5" s="5" customFormat="1" x14ac:dyDescent="0.25">
      <c r="A185" s="73"/>
      <c r="C185" s="51"/>
      <c r="D185" s="51"/>
      <c r="E185" s="4"/>
    </row>
    <row r="186" spans="1:5" s="5" customFormat="1" x14ac:dyDescent="0.25">
      <c r="A186" s="73"/>
      <c r="C186" s="51"/>
      <c r="D186" s="51"/>
      <c r="E186" s="4"/>
    </row>
    <row r="187" spans="1:5" s="5" customFormat="1" x14ac:dyDescent="0.25">
      <c r="A187" s="73"/>
      <c r="C187" s="51"/>
      <c r="D187" s="51"/>
      <c r="E187" s="4"/>
    </row>
    <row r="188" spans="1:5" s="5" customFormat="1" x14ac:dyDescent="0.25">
      <c r="A188" s="73"/>
      <c r="C188" s="51"/>
      <c r="D188" s="51"/>
      <c r="E188" s="4"/>
    </row>
    <row r="189" spans="1:5" s="5" customFormat="1" x14ac:dyDescent="0.25">
      <c r="A189" s="73"/>
      <c r="C189" s="51"/>
      <c r="D189" s="51"/>
      <c r="E189" s="4"/>
    </row>
    <row r="190" spans="1:5" s="5" customFormat="1" x14ac:dyDescent="0.25">
      <c r="A190" s="73"/>
      <c r="C190" s="51"/>
      <c r="D190" s="51"/>
      <c r="E190" s="4"/>
    </row>
    <row r="191" spans="1:5" s="5" customFormat="1" x14ac:dyDescent="0.25">
      <c r="A191" s="73"/>
      <c r="C191" s="51"/>
      <c r="D191" s="51"/>
      <c r="E191" s="4"/>
    </row>
    <row r="192" spans="1:5" s="5" customFormat="1" x14ac:dyDescent="0.25">
      <c r="A192" s="73"/>
      <c r="C192" s="51"/>
      <c r="D192" s="51"/>
      <c r="E192" s="4"/>
    </row>
    <row r="193" spans="1:5" s="5" customFormat="1" x14ac:dyDescent="0.25">
      <c r="A193" s="73"/>
      <c r="C193" s="51"/>
      <c r="D193" s="51"/>
      <c r="E193" s="4"/>
    </row>
    <row r="194" spans="1:5" s="5" customFormat="1" x14ac:dyDescent="0.25">
      <c r="A194" s="73"/>
      <c r="C194" s="51"/>
      <c r="D194" s="51"/>
      <c r="E194" s="4"/>
    </row>
    <row r="195" spans="1:5" s="5" customFormat="1" x14ac:dyDescent="0.25">
      <c r="A195" s="73"/>
      <c r="C195" s="51"/>
      <c r="D195" s="51"/>
      <c r="E195" s="4"/>
    </row>
    <row r="196" spans="1:5" s="5" customFormat="1" x14ac:dyDescent="0.25">
      <c r="A196" s="73"/>
      <c r="C196" s="51"/>
      <c r="D196" s="51"/>
      <c r="E196" s="4"/>
    </row>
    <row r="197" spans="1:5" s="5" customFormat="1" x14ac:dyDescent="0.25">
      <c r="A197" s="73"/>
      <c r="C197" s="51"/>
      <c r="D197" s="51"/>
      <c r="E197" s="4"/>
    </row>
    <row r="198" spans="1:5" s="5" customFormat="1" x14ac:dyDescent="0.25">
      <c r="A198" s="73"/>
      <c r="C198" s="51"/>
      <c r="D198" s="51"/>
      <c r="E198" s="4"/>
    </row>
    <row r="199" spans="1:5" s="5" customFormat="1" x14ac:dyDescent="0.25">
      <c r="A199" s="73"/>
      <c r="C199" s="51"/>
      <c r="D199" s="51"/>
      <c r="E199" s="4"/>
    </row>
    <row r="200" spans="1:5" s="5" customFormat="1" x14ac:dyDescent="0.25">
      <c r="A200" s="73"/>
      <c r="C200" s="51"/>
      <c r="D200" s="51"/>
      <c r="E200" s="4"/>
    </row>
    <row r="201" spans="1:5" s="5" customFormat="1" x14ac:dyDescent="0.25">
      <c r="A201" s="73"/>
      <c r="C201" s="51"/>
      <c r="D201" s="51"/>
      <c r="E201" s="4"/>
    </row>
    <row r="202" spans="1:5" s="5" customFormat="1" x14ac:dyDescent="0.25">
      <c r="A202" s="73"/>
      <c r="C202" s="51"/>
      <c r="D202" s="51"/>
      <c r="E202" s="4"/>
    </row>
    <row r="203" spans="1:5" s="5" customFormat="1" x14ac:dyDescent="0.25">
      <c r="A203" s="73"/>
      <c r="C203" s="51"/>
      <c r="D203" s="51"/>
      <c r="E203" s="4"/>
    </row>
    <row r="204" spans="1:5" s="5" customFormat="1" x14ac:dyDescent="0.25">
      <c r="A204" s="73"/>
      <c r="C204" s="51"/>
      <c r="D204" s="51"/>
      <c r="E204" s="4"/>
    </row>
    <row r="205" spans="1:5" s="5" customFormat="1" x14ac:dyDescent="0.25">
      <c r="A205" s="73"/>
      <c r="C205" s="51"/>
      <c r="D205" s="51"/>
      <c r="E205" s="4"/>
    </row>
    <row r="206" spans="1:5" s="5" customFormat="1" x14ac:dyDescent="0.25">
      <c r="A206" s="73"/>
      <c r="C206" s="51"/>
      <c r="D206" s="51"/>
      <c r="E206" s="4"/>
    </row>
    <row r="207" spans="1:5" s="5" customFormat="1" x14ac:dyDescent="0.25">
      <c r="A207" s="73"/>
      <c r="C207" s="51"/>
      <c r="D207" s="51"/>
      <c r="E207" s="4"/>
    </row>
    <row r="208" spans="1:5" s="5" customFormat="1" x14ac:dyDescent="0.25">
      <c r="A208" s="73"/>
      <c r="C208" s="51"/>
      <c r="D208" s="51"/>
      <c r="E208" s="4"/>
    </row>
    <row r="209" spans="1:5" s="5" customFormat="1" x14ac:dyDescent="0.25">
      <c r="A209" s="73"/>
      <c r="C209" s="51"/>
      <c r="D209" s="51"/>
      <c r="E209" s="4"/>
    </row>
    <row r="210" spans="1:5" s="5" customFormat="1" x14ac:dyDescent="0.25">
      <c r="A210" s="73"/>
      <c r="C210" s="51"/>
      <c r="D210" s="51"/>
      <c r="E210" s="4"/>
    </row>
    <row r="211" spans="1:5" s="5" customFormat="1" x14ac:dyDescent="0.25">
      <c r="A211" s="73"/>
      <c r="C211" s="51"/>
      <c r="D211" s="51"/>
      <c r="E211" s="4"/>
    </row>
    <row r="212" spans="1:5" s="5" customFormat="1" x14ac:dyDescent="0.25">
      <c r="A212" s="73"/>
      <c r="C212" s="51"/>
      <c r="D212" s="51"/>
      <c r="E212" s="4"/>
    </row>
    <row r="213" spans="1:5" s="5" customFormat="1" x14ac:dyDescent="0.25">
      <c r="A213" s="73"/>
      <c r="C213" s="51"/>
      <c r="D213" s="51"/>
      <c r="E213" s="4"/>
    </row>
    <row r="214" spans="1:5" s="5" customFormat="1" x14ac:dyDescent="0.25">
      <c r="A214" s="73"/>
      <c r="C214" s="51"/>
      <c r="D214" s="51"/>
      <c r="E214" s="4"/>
    </row>
    <row r="215" spans="1:5" s="5" customFormat="1" x14ac:dyDescent="0.25">
      <c r="A215" s="73"/>
      <c r="C215" s="51"/>
      <c r="D215" s="51"/>
      <c r="E215" s="4"/>
    </row>
    <row r="216" spans="1:5" s="5" customFormat="1" x14ac:dyDescent="0.25">
      <c r="A216" s="73"/>
      <c r="C216" s="51"/>
      <c r="D216" s="51"/>
      <c r="E216" s="4"/>
    </row>
    <row r="217" spans="1:5" s="5" customFormat="1" x14ac:dyDescent="0.25">
      <c r="A217" s="73"/>
      <c r="C217" s="51"/>
      <c r="D217" s="51"/>
      <c r="E217" s="4"/>
    </row>
    <row r="218" spans="1:5" s="5" customFormat="1" x14ac:dyDescent="0.25">
      <c r="A218" s="73"/>
      <c r="C218" s="51"/>
      <c r="D218" s="51"/>
      <c r="E218" s="4"/>
    </row>
    <row r="219" spans="1:5" s="5" customFormat="1" x14ac:dyDescent="0.25">
      <c r="A219" s="73"/>
      <c r="C219" s="51"/>
      <c r="D219" s="51"/>
      <c r="E219" s="4"/>
    </row>
    <row r="220" spans="1:5" s="5" customFormat="1" x14ac:dyDescent="0.25">
      <c r="A220" s="73"/>
      <c r="C220" s="51"/>
      <c r="D220" s="51"/>
      <c r="E220" s="4"/>
    </row>
    <row r="221" spans="1:5" s="5" customFormat="1" x14ac:dyDescent="0.25">
      <c r="A221" s="73"/>
      <c r="C221" s="51"/>
      <c r="D221" s="51"/>
      <c r="E221" s="4"/>
    </row>
    <row r="222" spans="1:5" s="5" customFormat="1" x14ac:dyDescent="0.25">
      <c r="A222" s="73"/>
      <c r="C222" s="51"/>
      <c r="D222" s="51"/>
      <c r="E222" s="4"/>
    </row>
    <row r="223" spans="1:5" s="5" customFormat="1" x14ac:dyDescent="0.25">
      <c r="A223" s="73"/>
      <c r="C223" s="51"/>
      <c r="D223" s="51"/>
      <c r="E223" s="4"/>
    </row>
    <row r="224" spans="1:5" s="5" customFormat="1" x14ac:dyDescent="0.25">
      <c r="A224" s="73"/>
      <c r="C224" s="51"/>
      <c r="D224" s="51"/>
      <c r="E224" s="4"/>
    </row>
    <row r="225" spans="1:5" s="5" customFormat="1" x14ac:dyDescent="0.25">
      <c r="A225" s="73"/>
      <c r="C225" s="51"/>
      <c r="D225" s="51"/>
      <c r="E225" s="4"/>
    </row>
    <row r="226" spans="1:5" s="5" customFormat="1" x14ac:dyDescent="0.25">
      <c r="A226" s="73"/>
      <c r="C226" s="51"/>
      <c r="D226" s="51"/>
      <c r="E226" s="4"/>
    </row>
    <row r="227" spans="1:5" s="5" customFormat="1" x14ac:dyDescent="0.25">
      <c r="A227" s="73"/>
      <c r="C227" s="51"/>
      <c r="D227" s="51"/>
      <c r="E227" s="4"/>
    </row>
    <row r="228" spans="1:5" s="5" customFormat="1" x14ac:dyDescent="0.25">
      <c r="A228" s="73"/>
      <c r="C228" s="51"/>
      <c r="D228" s="51"/>
      <c r="E228" s="4"/>
    </row>
    <row r="229" spans="1:5" s="5" customFormat="1" x14ac:dyDescent="0.25">
      <c r="A229" s="73"/>
      <c r="C229" s="51"/>
      <c r="D229" s="51"/>
      <c r="E229" s="4"/>
    </row>
    <row r="230" spans="1:5" s="5" customFormat="1" x14ac:dyDescent="0.25">
      <c r="A230" s="73"/>
      <c r="C230" s="51"/>
      <c r="D230" s="51"/>
      <c r="E230" s="4"/>
    </row>
    <row r="231" spans="1:5" s="5" customFormat="1" x14ac:dyDescent="0.25">
      <c r="A231" s="73"/>
      <c r="C231" s="51"/>
      <c r="D231" s="51"/>
      <c r="E231" s="4"/>
    </row>
    <row r="232" spans="1:5" s="5" customFormat="1" x14ac:dyDescent="0.25">
      <c r="A232" s="73"/>
      <c r="C232" s="51"/>
      <c r="D232" s="51"/>
      <c r="E232" s="4"/>
    </row>
    <row r="233" spans="1:5" s="5" customFormat="1" x14ac:dyDescent="0.25">
      <c r="A233" s="73"/>
      <c r="C233" s="51"/>
      <c r="D233" s="51"/>
      <c r="E233" s="4"/>
    </row>
    <row r="234" spans="1:5" s="5" customFormat="1" x14ac:dyDescent="0.25">
      <c r="A234" s="73"/>
      <c r="C234" s="51"/>
      <c r="D234" s="51"/>
      <c r="E234" s="4"/>
    </row>
    <row r="235" spans="1:5" s="5" customFormat="1" x14ac:dyDescent="0.25">
      <c r="A235" s="73"/>
      <c r="C235" s="51"/>
      <c r="D235" s="51"/>
      <c r="E235" s="4"/>
    </row>
    <row r="236" spans="1:5" s="5" customFormat="1" x14ac:dyDescent="0.25">
      <c r="A236" s="73"/>
      <c r="C236" s="51"/>
      <c r="D236" s="51"/>
      <c r="E236" s="4"/>
    </row>
    <row r="237" spans="1:5" s="5" customFormat="1" x14ac:dyDescent="0.25">
      <c r="A237" s="73"/>
      <c r="C237" s="51"/>
      <c r="D237" s="51"/>
      <c r="E237" s="4"/>
    </row>
    <row r="238" spans="1:5" s="5" customFormat="1" x14ac:dyDescent="0.25">
      <c r="A238" s="73"/>
      <c r="C238" s="51"/>
      <c r="D238" s="51"/>
      <c r="E238" s="4"/>
    </row>
    <row r="239" spans="1:5" s="5" customFormat="1" x14ac:dyDescent="0.25">
      <c r="A239" s="73"/>
      <c r="C239" s="51"/>
      <c r="D239" s="51"/>
      <c r="E239" s="4"/>
    </row>
    <row r="240" spans="1:5" s="5" customFormat="1" x14ac:dyDescent="0.25">
      <c r="A240" s="73"/>
      <c r="C240" s="51"/>
      <c r="D240" s="51"/>
      <c r="E240" s="4"/>
    </row>
    <row r="241" spans="1:5" s="5" customFormat="1" x14ac:dyDescent="0.25">
      <c r="A241" s="73"/>
      <c r="C241" s="51"/>
      <c r="D241" s="51"/>
      <c r="E241" s="4"/>
    </row>
    <row r="242" spans="1:5" s="5" customFormat="1" x14ac:dyDescent="0.25">
      <c r="A242" s="73"/>
      <c r="C242" s="51"/>
      <c r="D242" s="51"/>
      <c r="E242" s="4"/>
    </row>
    <row r="243" spans="1:5" s="5" customFormat="1" x14ac:dyDescent="0.25">
      <c r="A243" s="73"/>
      <c r="C243" s="51"/>
      <c r="D243" s="51"/>
      <c r="E243" s="4"/>
    </row>
    <row r="244" spans="1:5" s="5" customFormat="1" x14ac:dyDescent="0.25">
      <c r="A244" s="73"/>
      <c r="C244" s="51"/>
      <c r="D244" s="51"/>
      <c r="E244" s="4"/>
    </row>
    <row r="245" spans="1:5" s="5" customFormat="1" x14ac:dyDescent="0.25">
      <c r="A245" s="73"/>
      <c r="C245" s="51"/>
      <c r="D245" s="51"/>
      <c r="E245" s="4"/>
    </row>
    <row r="246" spans="1:5" s="5" customFormat="1" x14ac:dyDescent="0.25">
      <c r="A246" s="73"/>
      <c r="C246" s="51"/>
      <c r="D246" s="51"/>
      <c r="E246" s="4"/>
    </row>
    <row r="247" spans="1:5" s="5" customFormat="1" x14ac:dyDescent="0.25">
      <c r="A247" s="73"/>
      <c r="C247" s="51"/>
      <c r="D247" s="51"/>
      <c r="E247" s="4"/>
    </row>
    <row r="248" spans="1:5" s="5" customFormat="1" x14ac:dyDescent="0.25">
      <c r="A248" s="73"/>
      <c r="C248" s="51"/>
      <c r="D248" s="51"/>
      <c r="E248" s="4"/>
    </row>
    <row r="249" spans="1:5" s="5" customFormat="1" x14ac:dyDescent="0.25">
      <c r="A249" s="73"/>
      <c r="C249" s="51"/>
      <c r="D249" s="51"/>
      <c r="E249" s="4"/>
    </row>
    <row r="250" spans="1:5" s="5" customFormat="1" x14ac:dyDescent="0.25">
      <c r="A250" s="73"/>
      <c r="C250" s="51"/>
      <c r="D250" s="51"/>
      <c r="E250" s="4"/>
    </row>
    <row r="251" spans="1:5" s="5" customFormat="1" x14ac:dyDescent="0.25">
      <c r="A251" s="73"/>
      <c r="C251" s="51"/>
      <c r="D251" s="51"/>
      <c r="E251" s="4"/>
    </row>
    <row r="252" spans="1:5" s="5" customFormat="1" x14ac:dyDescent="0.25">
      <c r="A252" s="73"/>
      <c r="C252" s="51"/>
      <c r="D252" s="51"/>
      <c r="E252" s="4"/>
    </row>
    <row r="253" spans="1:5" s="5" customFormat="1" x14ac:dyDescent="0.25">
      <c r="A253" s="73"/>
      <c r="C253" s="51"/>
      <c r="D253" s="51"/>
      <c r="E253" s="4"/>
    </row>
    <row r="254" spans="1:5" s="5" customFormat="1" x14ac:dyDescent="0.25">
      <c r="A254" s="73"/>
      <c r="C254" s="51"/>
      <c r="D254" s="51"/>
      <c r="E254" s="4"/>
    </row>
    <row r="255" spans="1:5" s="5" customFormat="1" x14ac:dyDescent="0.25">
      <c r="A255" s="73"/>
      <c r="C255" s="51"/>
      <c r="D255" s="51"/>
      <c r="E255" s="4"/>
    </row>
    <row r="256" spans="1:5" s="5" customFormat="1" x14ac:dyDescent="0.25">
      <c r="A256" s="73"/>
      <c r="C256" s="51"/>
      <c r="D256" s="51"/>
      <c r="E256" s="4"/>
    </row>
    <row r="257" spans="1:5" s="5" customFormat="1" x14ac:dyDescent="0.25">
      <c r="A257" s="73"/>
      <c r="C257" s="51"/>
      <c r="D257" s="51"/>
      <c r="E257" s="4"/>
    </row>
    <row r="258" spans="1:5" s="5" customFormat="1" x14ac:dyDescent="0.25">
      <c r="A258" s="73"/>
      <c r="C258" s="51"/>
      <c r="D258" s="51"/>
      <c r="E258" s="4"/>
    </row>
    <row r="259" spans="1:5" s="5" customFormat="1" x14ac:dyDescent="0.25">
      <c r="A259" s="73"/>
      <c r="C259" s="51"/>
      <c r="D259" s="51"/>
      <c r="E259" s="4"/>
    </row>
    <row r="260" spans="1:5" s="5" customFormat="1" x14ac:dyDescent="0.25">
      <c r="A260" s="73"/>
      <c r="C260" s="51"/>
      <c r="D260" s="51"/>
      <c r="E260" s="4"/>
    </row>
    <row r="261" spans="1:5" s="5" customFormat="1" x14ac:dyDescent="0.25">
      <c r="A261" s="73"/>
      <c r="C261" s="51"/>
      <c r="D261" s="51"/>
      <c r="E261" s="4"/>
    </row>
    <row r="262" spans="1:5" s="5" customFormat="1" x14ac:dyDescent="0.25">
      <c r="A262" s="73"/>
      <c r="C262" s="51"/>
      <c r="D262" s="51"/>
      <c r="E262" s="4"/>
    </row>
    <row r="263" spans="1:5" s="5" customFormat="1" x14ac:dyDescent="0.25">
      <c r="A263" s="73"/>
      <c r="C263" s="51"/>
      <c r="D263" s="51"/>
      <c r="E263" s="4"/>
    </row>
    <row r="264" spans="1:5" s="5" customFormat="1" x14ac:dyDescent="0.25">
      <c r="A264" s="73"/>
      <c r="C264" s="51"/>
      <c r="D264" s="51"/>
      <c r="E264" s="4"/>
    </row>
    <row r="265" spans="1:5" s="5" customFormat="1" x14ac:dyDescent="0.25">
      <c r="A265" s="73"/>
      <c r="C265" s="51"/>
      <c r="D265" s="51"/>
      <c r="E265" s="4"/>
    </row>
    <row r="266" spans="1:5" s="5" customFormat="1" x14ac:dyDescent="0.25">
      <c r="A266" s="73"/>
      <c r="C266" s="51"/>
      <c r="D266" s="51"/>
      <c r="E266" s="4"/>
    </row>
    <row r="267" spans="1:5" s="5" customFormat="1" x14ac:dyDescent="0.25">
      <c r="A267" s="73"/>
      <c r="C267" s="51"/>
      <c r="D267" s="51"/>
      <c r="E267" s="4"/>
    </row>
    <row r="268" spans="1:5" s="5" customFormat="1" x14ac:dyDescent="0.25">
      <c r="A268" s="73"/>
      <c r="C268" s="51"/>
      <c r="D268" s="51"/>
      <c r="E268" s="4"/>
    </row>
    <row r="269" spans="1:5" s="5" customFormat="1" x14ac:dyDescent="0.25">
      <c r="A269" s="73"/>
      <c r="C269" s="51"/>
      <c r="D269" s="51"/>
      <c r="E269" s="4"/>
    </row>
    <row r="270" spans="1:5" s="5" customFormat="1" x14ac:dyDescent="0.25">
      <c r="A270" s="73"/>
      <c r="C270" s="51"/>
      <c r="D270" s="51"/>
      <c r="E270" s="4"/>
    </row>
    <row r="271" spans="1:5" s="5" customFormat="1" x14ac:dyDescent="0.25">
      <c r="A271" s="73"/>
      <c r="C271" s="51"/>
      <c r="D271" s="51"/>
      <c r="E271" s="4"/>
    </row>
    <row r="272" spans="1:5" s="5" customFormat="1" x14ac:dyDescent="0.25">
      <c r="A272" s="73"/>
      <c r="C272" s="51"/>
      <c r="D272" s="51"/>
      <c r="E272" s="4"/>
    </row>
    <row r="273" spans="1:5" s="5" customFormat="1" x14ac:dyDescent="0.25">
      <c r="A273" s="73"/>
      <c r="C273" s="51"/>
      <c r="D273" s="51"/>
      <c r="E273" s="4"/>
    </row>
    <row r="274" spans="1:5" s="5" customFormat="1" x14ac:dyDescent="0.25">
      <c r="A274" s="73"/>
      <c r="C274" s="51"/>
      <c r="D274" s="51"/>
      <c r="E274" s="4"/>
    </row>
    <row r="275" spans="1:5" s="5" customFormat="1" x14ac:dyDescent="0.25">
      <c r="A275" s="73"/>
      <c r="C275" s="51"/>
      <c r="D275" s="51"/>
      <c r="E275" s="4"/>
    </row>
    <row r="276" spans="1:5" s="5" customFormat="1" x14ac:dyDescent="0.25">
      <c r="A276" s="73"/>
      <c r="C276" s="51"/>
      <c r="D276" s="51"/>
      <c r="E276" s="4"/>
    </row>
    <row r="277" spans="1:5" s="5" customFormat="1" x14ac:dyDescent="0.25">
      <c r="A277" s="73"/>
      <c r="C277" s="51"/>
      <c r="D277" s="51"/>
      <c r="E277" s="4"/>
    </row>
    <row r="278" spans="1:5" s="5" customFormat="1" x14ac:dyDescent="0.25">
      <c r="A278" s="73"/>
      <c r="C278" s="51"/>
      <c r="D278" s="51"/>
      <c r="E278" s="4"/>
    </row>
    <row r="279" spans="1:5" s="5" customFormat="1" x14ac:dyDescent="0.25">
      <c r="A279" s="73"/>
      <c r="C279" s="51"/>
      <c r="D279" s="51"/>
      <c r="E279" s="4"/>
    </row>
    <row r="280" spans="1:5" s="5" customFormat="1" x14ac:dyDescent="0.25">
      <c r="A280" s="73"/>
      <c r="C280" s="51"/>
      <c r="D280" s="51"/>
      <c r="E280" s="4"/>
    </row>
    <row r="281" spans="1:5" s="5" customFormat="1" x14ac:dyDescent="0.25">
      <c r="A281" s="73"/>
      <c r="C281" s="51"/>
      <c r="D281" s="51"/>
      <c r="E281" s="4"/>
    </row>
    <row r="282" spans="1:5" s="5" customFormat="1" x14ac:dyDescent="0.25">
      <c r="A282" s="73"/>
      <c r="C282" s="51"/>
      <c r="D282" s="51"/>
      <c r="E282" s="4"/>
    </row>
    <row r="283" spans="1:5" s="5" customFormat="1" x14ac:dyDescent="0.25">
      <c r="A283" s="73"/>
      <c r="C283" s="51"/>
      <c r="D283" s="51"/>
      <c r="E283" s="4"/>
    </row>
    <row r="284" spans="1:5" s="5" customFormat="1" x14ac:dyDescent="0.25">
      <c r="A284" s="73"/>
      <c r="C284" s="51"/>
      <c r="D284" s="51"/>
      <c r="E284" s="4"/>
    </row>
    <row r="285" spans="1:5" s="5" customFormat="1" x14ac:dyDescent="0.25">
      <c r="A285" s="73"/>
      <c r="C285" s="51"/>
      <c r="D285" s="51"/>
      <c r="E285" s="4"/>
    </row>
    <row r="286" spans="1:5" s="5" customFormat="1" x14ac:dyDescent="0.25">
      <c r="A286" s="73"/>
      <c r="C286" s="51"/>
      <c r="D286" s="51"/>
      <c r="E286" s="4"/>
    </row>
    <row r="287" spans="1:5" s="5" customFormat="1" x14ac:dyDescent="0.25">
      <c r="A287" s="73"/>
      <c r="C287" s="51"/>
      <c r="D287" s="51"/>
      <c r="E287" s="4"/>
    </row>
    <row r="288" spans="1:5" s="5" customFormat="1" x14ac:dyDescent="0.25">
      <c r="A288" s="73"/>
      <c r="C288" s="51"/>
      <c r="D288" s="51"/>
      <c r="E288" s="4"/>
    </row>
    <row r="289" spans="1:5" s="5" customFormat="1" x14ac:dyDescent="0.25">
      <c r="A289" s="73"/>
      <c r="C289" s="51"/>
      <c r="D289" s="51"/>
      <c r="E289" s="4"/>
    </row>
    <row r="290" spans="1:5" s="5" customFormat="1" x14ac:dyDescent="0.25">
      <c r="A290" s="73"/>
      <c r="C290" s="51"/>
      <c r="D290" s="51"/>
      <c r="E290" s="4"/>
    </row>
    <row r="291" spans="1:5" s="5" customFormat="1" x14ac:dyDescent="0.25">
      <c r="A291" s="73"/>
      <c r="C291" s="51"/>
      <c r="D291" s="51"/>
      <c r="E291" s="4"/>
    </row>
    <row r="292" spans="1:5" s="5" customFormat="1" x14ac:dyDescent="0.25">
      <c r="A292" s="73"/>
      <c r="C292" s="51"/>
      <c r="D292" s="51"/>
      <c r="E292" s="4"/>
    </row>
    <row r="293" spans="1:5" s="5" customFormat="1" x14ac:dyDescent="0.25">
      <c r="A293" s="73"/>
      <c r="C293" s="51"/>
      <c r="D293" s="51"/>
      <c r="E293" s="4"/>
    </row>
    <row r="294" spans="1:5" s="5" customFormat="1" x14ac:dyDescent="0.25">
      <c r="A294" s="73"/>
      <c r="C294" s="51"/>
      <c r="D294" s="51"/>
      <c r="E294" s="4"/>
    </row>
    <row r="295" spans="1:5" s="5" customFormat="1" x14ac:dyDescent="0.25">
      <c r="A295" s="73"/>
      <c r="C295" s="51"/>
      <c r="D295" s="51"/>
      <c r="E295" s="4"/>
    </row>
    <row r="296" spans="1:5" s="5" customFormat="1" x14ac:dyDescent="0.25">
      <c r="A296" s="73"/>
      <c r="C296" s="51"/>
      <c r="D296" s="51"/>
      <c r="E296" s="4"/>
    </row>
    <row r="297" spans="1:5" s="5" customFormat="1" x14ac:dyDescent="0.25">
      <c r="A297" s="73"/>
      <c r="C297" s="51"/>
      <c r="D297" s="51"/>
      <c r="E297" s="4"/>
    </row>
    <row r="298" spans="1:5" s="5" customFormat="1" x14ac:dyDescent="0.25">
      <c r="A298" s="73"/>
      <c r="C298" s="51"/>
      <c r="D298" s="51"/>
      <c r="E298" s="4"/>
    </row>
    <row r="299" spans="1:5" s="5" customFormat="1" x14ac:dyDescent="0.25">
      <c r="A299" s="73"/>
      <c r="C299" s="51"/>
      <c r="D299" s="51"/>
      <c r="E299" s="4"/>
    </row>
    <row r="300" spans="1:5" s="5" customFormat="1" x14ac:dyDescent="0.25">
      <c r="A300" s="73"/>
      <c r="C300" s="51"/>
      <c r="D300" s="51"/>
      <c r="E300" s="4"/>
    </row>
    <row r="301" spans="1:5" s="5" customFormat="1" x14ac:dyDescent="0.25">
      <c r="A301" s="73"/>
      <c r="C301" s="51"/>
      <c r="D301" s="51"/>
      <c r="E301" s="4"/>
    </row>
    <row r="302" spans="1:5" s="5" customFormat="1" x14ac:dyDescent="0.25">
      <c r="A302" s="73"/>
      <c r="C302" s="51"/>
      <c r="D302" s="51"/>
      <c r="E302" s="4"/>
    </row>
    <row r="303" spans="1:5" s="5" customFormat="1" x14ac:dyDescent="0.25">
      <c r="A303" s="73"/>
      <c r="C303" s="51"/>
      <c r="D303" s="51"/>
      <c r="E303" s="4"/>
    </row>
    <row r="304" spans="1:5" s="5" customFormat="1" x14ac:dyDescent="0.25">
      <c r="A304" s="73"/>
      <c r="C304" s="51"/>
      <c r="D304" s="51"/>
      <c r="E304" s="4"/>
    </row>
    <row r="305" spans="1:5" s="5" customFormat="1" x14ac:dyDescent="0.25">
      <c r="A305" s="73"/>
      <c r="C305" s="51"/>
      <c r="D305" s="51"/>
      <c r="E305" s="4"/>
    </row>
    <row r="306" spans="1:5" s="5" customFormat="1" x14ac:dyDescent="0.25">
      <c r="A306" s="73"/>
      <c r="C306" s="51"/>
      <c r="D306" s="51"/>
      <c r="E306" s="4"/>
    </row>
    <row r="307" spans="1:5" s="5" customFormat="1" x14ac:dyDescent="0.25">
      <c r="A307" s="73"/>
      <c r="C307" s="51"/>
      <c r="D307" s="51"/>
      <c r="E307" s="4"/>
    </row>
    <row r="308" spans="1:5" s="5" customFormat="1" x14ac:dyDescent="0.25">
      <c r="A308" s="73"/>
      <c r="C308" s="51"/>
      <c r="D308" s="51"/>
      <c r="E308" s="4"/>
    </row>
    <row r="309" spans="1:5" s="5" customFormat="1" x14ac:dyDescent="0.25">
      <c r="A309" s="73"/>
      <c r="C309" s="51"/>
      <c r="D309" s="51"/>
      <c r="E309" s="4"/>
    </row>
    <row r="310" spans="1:5" s="5" customFormat="1" x14ac:dyDescent="0.25">
      <c r="A310" s="73"/>
      <c r="C310" s="51"/>
      <c r="D310" s="51"/>
      <c r="E310" s="4"/>
    </row>
    <row r="311" spans="1:5" s="5" customFormat="1" x14ac:dyDescent="0.25">
      <c r="A311" s="73"/>
      <c r="C311" s="51"/>
      <c r="D311" s="51"/>
      <c r="E311" s="4"/>
    </row>
    <row r="312" spans="1:5" s="5" customFormat="1" x14ac:dyDescent="0.25">
      <c r="A312" s="73"/>
      <c r="C312" s="51"/>
      <c r="D312" s="51"/>
      <c r="E312" s="4"/>
    </row>
    <row r="313" spans="1:5" s="5" customFormat="1" x14ac:dyDescent="0.25">
      <c r="A313" s="73"/>
      <c r="C313" s="51"/>
      <c r="D313" s="51"/>
      <c r="E313" s="4"/>
    </row>
    <row r="314" spans="1:5" s="5" customFormat="1" x14ac:dyDescent="0.25">
      <c r="A314" s="73"/>
      <c r="C314" s="51"/>
      <c r="D314" s="51"/>
      <c r="E314" s="4"/>
    </row>
    <row r="315" spans="1:5" s="5" customFormat="1" x14ac:dyDescent="0.25">
      <c r="A315" s="73"/>
      <c r="C315" s="51"/>
      <c r="D315" s="51"/>
      <c r="E315" s="4"/>
    </row>
    <row r="316" spans="1:5" s="5" customFormat="1" x14ac:dyDescent="0.25">
      <c r="A316" s="73"/>
      <c r="C316" s="51"/>
      <c r="D316" s="51"/>
      <c r="E316" s="4"/>
    </row>
    <row r="317" spans="1:5" s="5" customFormat="1" x14ac:dyDescent="0.25">
      <c r="A317" s="73"/>
      <c r="C317" s="51"/>
      <c r="D317" s="51"/>
      <c r="E317" s="4"/>
    </row>
    <row r="318" spans="1:5" s="5" customFormat="1" x14ac:dyDescent="0.25">
      <c r="A318" s="73"/>
      <c r="C318" s="51"/>
      <c r="D318" s="51"/>
      <c r="E318" s="4"/>
    </row>
    <row r="319" spans="1:5" s="5" customFormat="1" x14ac:dyDescent="0.25">
      <c r="A319" s="73"/>
      <c r="C319" s="51"/>
      <c r="D319" s="51"/>
      <c r="E319" s="4"/>
    </row>
    <row r="320" spans="1:5" s="5" customFormat="1" x14ac:dyDescent="0.25">
      <c r="A320" s="73"/>
      <c r="C320" s="51"/>
      <c r="D320" s="51"/>
      <c r="E320" s="4"/>
    </row>
    <row r="321" spans="1:5" s="5" customFormat="1" x14ac:dyDescent="0.25">
      <c r="A321" s="73"/>
      <c r="C321" s="51"/>
      <c r="D321" s="51"/>
      <c r="E321" s="4"/>
    </row>
    <row r="322" spans="1:5" s="5" customFormat="1" x14ac:dyDescent="0.25">
      <c r="A322" s="73"/>
      <c r="C322" s="51"/>
      <c r="D322" s="51"/>
      <c r="E322" s="4"/>
    </row>
    <row r="323" spans="1:5" s="5" customFormat="1" x14ac:dyDescent="0.25">
      <c r="A323" s="73"/>
      <c r="C323" s="51"/>
      <c r="D323" s="51"/>
      <c r="E323" s="4"/>
    </row>
    <row r="324" spans="1:5" s="5" customFormat="1" x14ac:dyDescent="0.25">
      <c r="A324" s="73"/>
      <c r="C324" s="51"/>
      <c r="D324" s="51"/>
      <c r="E324" s="4"/>
    </row>
    <row r="325" spans="1:5" s="5" customFormat="1" x14ac:dyDescent="0.25">
      <c r="A325" s="73"/>
      <c r="C325" s="51"/>
      <c r="D325" s="51"/>
      <c r="E325" s="4"/>
    </row>
    <row r="326" spans="1:5" s="5" customFormat="1" x14ac:dyDescent="0.25">
      <c r="A326" s="73"/>
      <c r="C326" s="51"/>
      <c r="D326" s="51"/>
      <c r="E326" s="4"/>
    </row>
    <row r="327" spans="1:5" s="5" customFormat="1" x14ac:dyDescent="0.25">
      <c r="A327" s="73"/>
      <c r="C327" s="51"/>
      <c r="D327" s="51"/>
      <c r="E327" s="4"/>
    </row>
    <row r="328" spans="1:5" s="5" customFormat="1" x14ac:dyDescent="0.25">
      <c r="A328" s="73"/>
      <c r="C328" s="51"/>
      <c r="D328" s="51"/>
      <c r="E328" s="4"/>
    </row>
    <row r="329" spans="1:5" s="5" customFormat="1" x14ac:dyDescent="0.25">
      <c r="A329" s="73"/>
      <c r="C329" s="51"/>
      <c r="D329" s="51"/>
      <c r="E329" s="4"/>
    </row>
    <row r="330" spans="1:5" s="5" customFormat="1" x14ac:dyDescent="0.25">
      <c r="A330" s="73"/>
      <c r="C330" s="51"/>
      <c r="D330" s="51"/>
      <c r="E330" s="4"/>
    </row>
    <row r="331" spans="1:5" s="5" customFormat="1" x14ac:dyDescent="0.25">
      <c r="A331" s="73"/>
      <c r="C331" s="51"/>
      <c r="D331" s="51"/>
      <c r="E331" s="4"/>
    </row>
    <row r="332" spans="1:5" s="5" customFormat="1" x14ac:dyDescent="0.25">
      <c r="A332" s="73"/>
      <c r="C332" s="51"/>
      <c r="D332" s="51"/>
      <c r="E332" s="4"/>
    </row>
    <row r="333" spans="1:5" s="5" customFormat="1" x14ac:dyDescent="0.25">
      <c r="A333" s="73"/>
      <c r="C333" s="51"/>
      <c r="D333" s="51"/>
      <c r="E333" s="4"/>
    </row>
    <row r="334" spans="1:5" s="5" customFormat="1" x14ac:dyDescent="0.25">
      <c r="A334" s="73"/>
      <c r="C334" s="51"/>
      <c r="D334" s="51"/>
      <c r="E334" s="4"/>
    </row>
    <row r="335" spans="1:5" s="5" customFormat="1" x14ac:dyDescent="0.25">
      <c r="A335" s="73"/>
      <c r="C335" s="51"/>
      <c r="D335" s="51"/>
      <c r="E335" s="4"/>
    </row>
    <row r="336" spans="1:5" s="5" customFormat="1" x14ac:dyDescent="0.25">
      <c r="A336" s="73"/>
      <c r="C336" s="51"/>
      <c r="D336" s="51"/>
      <c r="E336" s="4"/>
    </row>
    <row r="337" spans="1:5" s="5" customFormat="1" x14ac:dyDescent="0.25">
      <c r="A337" s="73"/>
      <c r="C337" s="51"/>
      <c r="D337" s="51"/>
      <c r="E337" s="4"/>
    </row>
    <row r="338" spans="1:5" s="5" customFormat="1" x14ac:dyDescent="0.25">
      <c r="A338" s="73"/>
      <c r="C338" s="51"/>
      <c r="D338" s="51"/>
      <c r="E338" s="4"/>
    </row>
    <row r="339" spans="1:5" s="5" customFormat="1" x14ac:dyDescent="0.25">
      <c r="A339" s="73"/>
      <c r="C339" s="51"/>
      <c r="D339" s="51"/>
      <c r="E339" s="4"/>
    </row>
    <row r="340" spans="1:5" s="5" customFormat="1" x14ac:dyDescent="0.25">
      <c r="A340" s="73"/>
      <c r="C340" s="51"/>
      <c r="D340" s="51"/>
      <c r="E340" s="4"/>
    </row>
    <row r="341" spans="1:5" s="5" customFormat="1" x14ac:dyDescent="0.25">
      <c r="A341" s="73"/>
      <c r="C341" s="51"/>
      <c r="D341" s="51"/>
      <c r="E341" s="4"/>
    </row>
    <row r="342" spans="1:5" s="5" customFormat="1" x14ac:dyDescent="0.25">
      <c r="A342" s="73"/>
      <c r="C342" s="51"/>
      <c r="D342" s="51"/>
      <c r="E342" s="4"/>
    </row>
    <row r="343" spans="1:5" s="5" customFormat="1" x14ac:dyDescent="0.25">
      <c r="A343" s="73"/>
      <c r="C343" s="51"/>
      <c r="D343" s="51"/>
      <c r="E343" s="4"/>
    </row>
    <row r="344" spans="1:5" s="5" customFormat="1" x14ac:dyDescent="0.25">
      <c r="A344" s="73"/>
      <c r="C344" s="51"/>
      <c r="D344" s="51"/>
      <c r="E344" s="4"/>
    </row>
    <row r="345" spans="1:5" s="5" customFormat="1" x14ac:dyDescent="0.25">
      <c r="A345" s="73"/>
      <c r="C345" s="51"/>
      <c r="D345" s="51"/>
      <c r="E345" s="4"/>
    </row>
    <row r="346" spans="1:5" s="5" customFormat="1" x14ac:dyDescent="0.25">
      <c r="A346" s="73"/>
      <c r="C346" s="51"/>
      <c r="D346" s="51"/>
      <c r="E346" s="4"/>
    </row>
    <row r="347" spans="1:5" s="5" customFormat="1" x14ac:dyDescent="0.25">
      <c r="A347" s="73"/>
      <c r="C347" s="51"/>
      <c r="D347" s="51"/>
      <c r="E347" s="4"/>
    </row>
    <row r="348" spans="1:5" s="5" customFormat="1" x14ac:dyDescent="0.25">
      <c r="A348" s="73"/>
      <c r="C348" s="51"/>
      <c r="D348" s="51"/>
      <c r="E348" s="4"/>
    </row>
    <row r="349" spans="1:5" s="5" customFormat="1" x14ac:dyDescent="0.25">
      <c r="A349" s="73"/>
      <c r="C349" s="51"/>
      <c r="D349" s="51"/>
      <c r="E349" s="4"/>
    </row>
    <row r="350" spans="1:5" s="5" customFormat="1" x14ac:dyDescent="0.25">
      <c r="A350" s="73"/>
      <c r="C350" s="51"/>
      <c r="D350" s="51"/>
      <c r="E350" s="4"/>
    </row>
    <row r="351" spans="1:5" s="5" customFormat="1" x14ac:dyDescent="0.25">
      <c r="A351" s="73"/>
      <c r="C351" s="51"/>
      <c r="D351" s="51"/>
      <c r="E351" s="4"/>
    </row>
    <row r="352" spans="1:5" s="5" customFormat="1" x14ac:dyDescent="0.25">
      <c r="A352" s="73"/>
      <c r="C352" s="51"/>
      <c r="D352" s="51"/>
      <c r="E352" s="4"/>
    </row>
    <row r="353" spans="1:5" s="5" customFormat="1" x14ac:dyDescent="0.25">
      <c r="A353" s="73"/>
      <c r="C353" s="51"/>
      <c r="D353" s="51"/>
      <c r="E353" s="4"/>
    </row>
    <row r="354" spans="1:5" s="5" customFormat="1" x14ac:dyDescent="0.25">
      <c r="A354" s="73"/>
      <c r="C354" s="51"/>
      <c r="D354" s="51"/>
      <c r="E354" s="4"/>
    </row>
    <row r="355" spans="1:5" s="5" customFormat="1" x14ac:dyDescent="0.25">
      <c r="A355" s="73"/>
      <c r="C355" s="51"/>
      <c r="D355" s="51"/>
      <c r="E355" s="4"/>
    </row>
    <row r="356" spans="1:5" s="5" customFormat="1" x14ac:dyDescent="0.25">
      <c r="A356" s="73"/>
      <c r="C356" s="51"/>
      <c r="D356" s="51"/>
      <c r="E356" s="4"/>
    </row>
    <row r="357" spans="1:5" s="5" customFormat="1" x14ac:dyDescent="0.25">
      <c r="A357" s="73"/>
      <c r="C357" s="51"/>
      <c r="D357" s="51"/>
      <c r="E357" s="4"/>
    </row>
    <row r="358" spans="1:5" s="5" customFormat="1" x14ac:dyDescent="0.25">
      <c r="A358" s="73"/>
      <c r="C358" s="51"/>
      <c r="D358" s="51"/>
      <c r="E358" s="4"/>
    </row>
    <row r="359" spans="1:5" s="5" customFormat="1" x14ac:dyDescent="0.25">
      <c r="A359" s="73"/>
      <c r="C359" s="51"/>
      <c r="D359" s="51"/>
      <c r="E359" s="4"/>
    </row>
    <row r="360" spans="1:5" s="5" customFormat="1" x14ac:dyDescent="0.25">
      <c r="A360" s="73"/>
      <c r="C360" s="51"/>
      <c r="D360" s="51"/>
      <c r="E360" s="4"/>
    </row>
    <row r="361" spans="1:5" s="5" customFormat="1" x14ac:dyDescent="0.25">
      <c r="A361" s="73"/>
      <c r="C361" s="51"/>
      <c r="D361" s="51"/>
      <c r="E361" s="4"/>
    </row>
    <row r="362" spans="1:5" s="5" customFormat="1" x14ac:dyDescent="0.25">
      <c r="A362" s="73"/>
      <c r="C362" s="51"/>
      <c r="D362" s="51"/>
      <c r="E362" s="4"/>
    </row>
    <row r="363" spans="1:5" s="5" customFormat="1" x14ac:dyDescent="0.25">
      <c r="A363" s="73"/>
      <c r="C363" s="51"/>
      <c r="D363" s="51"/>
      <c r="E363" s="4"/>
    </row>
    <row r="364" spans="1:5" s="5" customFormat="1" x14ac:dyDescent="0.25">
      <c r="A364" s="73"/>
      <c r="C364" s="51"/>
      <c r="D364" s="51"/>
      <c r="E364" s="4"/>
    </row>
    <row r="365" spans="1:5" s="5" customFormat="1" x14ac:dyDescent="0.25">
      <c r="A365" s="73"/>
      <c r="C365" s="51"/>
      <c r="D365" s="51"/>
      <c r="E365" s="4"/>
    </row>
    <row r="366" spans="1:5" s="5" customFormat="1" x14ac:dyDescent="0.25">
      <c r="A366" s="73"/>
      <c r="C366" s="51"/>
      <c r="D366" s="51"/>
      <c r="E366" s="4"/>
    </row>
    <row r="367" spans="1:5" s="5" customFormat="1" x14ac:dyDescent="0.25">
      <c r="A367" s="73"/>
      <c r="C367" s="51"/>
      <c r="D367" s="51"/>
      <c r="E367" s="4"/>
    </row>
    <row r="368" spans="1:5" s="5" customFormat="1" x14ac:dyDescent="0.25">
      <c r="A368" s="73"/>
      <c r="C368" s="51"/>
      <c r="D368" s="51"/>
      <c r="E368" s="4"/>
    </row>
    <row r="369" spans="1:5" s="5" customFormat="1" x14ac:dyDescent="0.25">
      <c r="A369" s="73"/>
      <c r="C369" s="51"/>
      <c r="D369" s="51"/>
      <c r="E369" s="4"/>
    </row>
    <row r="370" spans="1:5" s="5" customFormat="1" x14ac:dyDescent="0.25">
      <c r="A370" s="73"/>
      <c r="C370" s="51"/>
      <c r="D370" s="51"/>
      <c r="E370" s="4"/>
    </row>
    <row r="371" spans="1:5" s="5" customFormat="1" x14ac:dyDescent="0.25">
      <c r="A371" s="73"/>
      <c r="C371" s="51"/>
      <c r="D371" s="51"/>
      <c r="E371" s="4"/>
    </row>
    <row r="372" spans="1:5" s="5" customFormat="1" x14ac:dyDescent="0.25">
      <c r="A372" s="73"/>
      <c r="C372" s="51"/>
      <c r="D372" s="51"/>
      <c r="E372" s="4"/>
    </row>
    <row r="373" spans="1:5" s="5" customFormat="1" x14ac:dyDescent="0.25">
      <c r="A373" s="73"/>
      <c r="C373" s="51"/>
      <c r="D373" s="51"/>
      <c r="E373" s="4"/>
    </row>
    <row r="374" spans="1:5" s="5" customFormat="1" x14ac:dyDescent="0.25">
      <c r="A374" s="73"/>
      <c r="C374" s="51"/>
      <c r="D374" s="51"/>
      <c r="E374" s="4"/>
    </row>
    <row r="375" spans="1:5" s="5" customFormat="1" x14ac:dyDescent="0.25">
      <c r="A375" s="73"/>
      <c r="C375" s="51"/>
      <c r="D375" s="51"/>
      <c r="E375" s="4"/>
    </row>
    <row r="376" spans="1:5" s="5" customFormat="1" x14ac:dyDescent="0.25">
      <c r="A376" s="73"/>
      <c r="C376" s="51"/>
      <c r="D376" s="51"/>
      <c r="E376" s="4"/>
    </row>
    <row r="377" spans="1:5" s="5" customFormat="1" x14ac:dyDescent="0.25">
      <c r="A377" s="73"/>
      <c r="C377" s="51"/>
      <c r="D377" s="51"/>
      <c r="E377" s="4"/>
    </row>
    <row r="378" spans="1:5" s="5" customFormat="1" x14ac:dyDescent="0.25">
      <c r="A378" s="73"/>
      <c r="C378" s="51"/>
      <c r="D378" s="51"/>
      <c r="E378" s="4"/>
    </row>
    <row r="379" spans="1:5" s="5" customFormat="1" x14ac:dyDescent="0.25">
      <c r="A379" s="73"/>
      <c r="C379" s="51"/>
      <c r="D379" s="51"/>
      <c r="E379" s="4"/>
    </row>
    <row r="380" spans="1:5" s="5" customFormat="1" x14ac:dyDescent="0.25">
      <c r="A380" s="73"/>
      <c r="C380" s="51"/>
      <c r="D380" s="51"/>
      <c r="E380" s="4"/>
    </row>
    <row r="381" spans="1:5" s="5" customFormat="1" x14ac:dyDescent="0.25">
      <c r="A381" s="73"/>
      <c r="C381" s="51"/>
      <c r="D381" s="51"/>
      <c r="E381" s="4"/>
    </row>
    <row r="382" spans="1:5" s="5" customFormat="1" x14ac:dyDescent="0.25">
      <c r="A382" s="73"/>
      <c r="C382" s="51"/>
      <c r="D382" s="51"/>
      <c r="E382" s="4"/>
    </row>
    <row r="383" spans="1:5" s="5" customFormat="1" x14ac:dyDescent="0.25">
      <c r="A383" s="73"/>
      <c r="C383" s="51"/>
      <c r="D383" s="51"/>
      <c r="E383" s="4"/>
    </row>
    <row r="384" spans="1:5" s="5" customFormat="1" x14ac:dyDescent="0.25">
      <c r="A384" s="73"/>
      <c r="C384" s="51"/>
      <c r="D384" s="51"/>
      <c r="E384" s="4"/>
    </row>
    <row r="385" spans="1:5" s="5" customFormat="1" x14ac:dyDescent="0.25">
      <c r="A385" s="73"/>
      <c r="C385" s="51"/>
      <c r="D385" s="51"/>
      <c r="E385" s="4"/>
    </row>
    <row r="386" spans="1:5" s="5" customFormat="1" x14ac:dyDescent="0.25">
      <c r="A386" s="73"/>
      <c r="C386" s="51"/>
      <c r="D386" s="51"/>
      <c r="E386" s="4"/>
    </row>
    <row r="387" spans="1:5" s="5" customFormat="1" x14ac:dyDescent="0.25">
      <c r="A387" s="73"/>
      <c r="C387" s="51"/>
      <c r="D387" s="51"/>
      <c r="E387" s="4"/>
    </row>
    <row r="388" spans="1:5" s="5" customFormat="1" x14ac:dyDescent="0.25">
      <c r="A388" s="73"/>
      <c r="C388" s="51"/>
      <c r="D388" s="51"/>
      <c r="E388" s="4"/>
    </row>
    <row r="389" spans="1:5" s="5" customFormat="1" x14ac:dyDescent="0.25">
      <c r="A389" s="73"/>
      <c r="C389" s="51"/>
      <c r="D389" s="51"/>
      <c r="E389" s="4"/>
    </row>
    <row r="390" spans="1:5" s="5" customFormat="1" x14ac:dyDescent="0.25">
      <c r="A390" s="73"/>
      <c r="C390" s="51"/>
      <c r="D390" s="51"/>
      <c r="E390" s="4"/>
    </row>
    <row r="391" spans="1:5" s="5" customFormat="1" x14ac:dyDescent="0.25">
      <c r="A391" s="73"/>
      <c r="C391" s="51"/>
      <c r="D391" s="51"/>
      <c r="E391" s="4"/>
    </row>
    <row r="392" spans="1:5" s="5" customFormat="1" x14ac:dyDescent="0.25">
      <c r="A392" s="73"/>
      <c r="C392" s="51"/>
      <c r="D392" s="51"/>
      <c r="E392" s="4"/>
    </row>
    <row r="393" spans="1:5" s="5" customFormat="1" x14ac:dyDescent="0.25">
      <c r="A393" s="73"/>
      <c r="C393" s="51"/>
      <c r="D393" s="51"/>
      <c r="E393" s="4"/>
    </row>
    <row r="394" spans="1:5" s="5" customFormat="1" x14ac:dyDescent="0.25">
      <c r="A394" s="73"/>
      <c r="C394" s="51"/>
      <c r="D394" s="51"/>
      <c r="E394" s="4"/>
    </row>
    <row r="395" spans="1:5" s="5" customFormat="1" x14ac:dyDescent="0.25">
      <c r="A395" s="73"/>
      <c r="C395" s="51"/>
      <c r="D395" s="51"/>
      <c r="E395" s="4"/>
    </row>
    <row r="396" spans="1:5" s="5" customFormat="1" x14ac:dyDescent="0.25">
      <c r="A396" s="73"/>
      <c r="C396" s="51"/>
      <c r="D396" s="51"/>
      <c r="E396" s="4"/>
    </row>
    <row r="397" spans="1:5" s="5" customFormat="1" x14ac:dyDescent="0.25">
      <c r="A397" s="73"/>
      <c r="C397" s="51"/>
      <c r="D397" s="51"/>
      <c r="E397" s="4"/>
    </row>
    <row r="398" spans="1:5" s="5" customFormat="1" x14ac:dyDescent="0.25">
      <c r="A398" s="73"/>
      <c r="C398" s="51"/>
      <c r="D398" s="51"/>
      <c r="E398" s="4"/>
    </row>
    <row r="399" spans="1:5" s="5" customFormat="1" x14ac:dyDescent="0.25">
      <c r="A399" s="73"/>
      <c r="C399" s="51"/>
      <c r="D399" s="51"/>
      <c r="E399" s="4"/>
    </row>
    <row r="400" spans="1:5" s="5" customFormat="1" x14ac:dyDescent="0.25">
      <c r="A400" s="73"/>
      <c r="C400" s="51"/>
      <c r="D400" s="51"/>
      <c r="E400" s="4"/>
    </row>
    <row r="401" spans="1:5" s="5" customFormat="1" x14ac:dyDescent="0.25">
      <c r="A401" s="73"/>
      <c r="C401" s="51"/>
      <c r="D401" s="51"/>
      <c r="E401" s="4"/>
    </row>
    <row r="402" spans="1:5" s="5" customFormat="1" x14ac:dyDescent="0.25">
      <c r="A402" s="73"/>
      <c r="C402" s="51"/>
      <c r="D402" s="51"/>
      <c r="E402" s="4"/>
    </row>
    <row r="403" spans="1:5" s="5" customFormat="1" x14ac:dyDescent="0.25">
      <c r="A403" s="73"/>
      <c r="C403" s="51"/>
      <c r="D403" s="51"/>
      <c r="E403" s="4"/>
    </row>
    <row r="404" spans="1:5" s="5" customFormat="1" x14ac:dyDescent="0.25">
      <c r="A404" s="73"/>
      <c r="C404" s="51"/>
      <c r="D404" s="51"/>
      <c r="E404" s="4"/>
    </row>
    <row r="405" spans="1:5" s="5" customFormat="1" x14ac:dyDescent="0.25">
      <c r="A405" s="73"/>
      <c r="C405" s="51"/>
      <c r="D405" s="51"/>
      <c r="E405" s="4"/>
    </row>
    <row r="406" spans="1:5" s="5" customFormat="1" x14ac:dyDescent="0.25">
      <c r="A406" s="73"/>
      <c r="C406" s="51"/>
      <c r="D406" s="51"/>
      <c r="E406" s="4"/>
    </row>
    <row r="407" spans="1:5" s="5" customFormat="1" x14ac:dyDescent="0.25">
      <c r="A407" s="73"/>
      <c r="C407" s="51"/>
      <c r="D407" s="51"/>
      <c r="E407" s="4"/>
    </row>
    <row r="408" spans="1:5" s="5" customFormat="1" x14ac:dyDescent="0.25">
      <c r="A408" s="73"/>
      <c r="C408" s="51"/>
      <c r="D408" s="51"/>
      <c r="E408" s="4"/>
    </row>
    <row r="409" spans="1:5" s="5" customFormat="1" x14ac:dyDescent="0.25">
      <c r="A409" s="73"/>
      <c r="C409" s="51"/>
      <c r="D409" s="51"/>
      <c r="E409" s="4"/>
    </row>
    <row r="410" spans="1:5" s="5" customFormat="1" x14ac:dyDescent="0.25">
      <c r="A410" s="73"/>
      <c r="C410" s="51"/>
      <c r="D410" s="51"/>
      <c r="E410" s="4"/>
    </row>
    <row r="411" spans="1:5" s="5" customFormat="1" x14ac:dyDescent="0.25">
      <c r="A411" s="73"/>
      <c r="C411" s="51"/>
      <c r="D411" s="51"/>
      <c r="E411" s="4"/>
    </row>
    <row r="412" spans="1:5" s="5" customFormat="1" x14ac:dyDescent="0.25">
      <c r="A412" s="73"/>
      <c r="C412" s="51"/>
      <c r="D412" s="51"/>
      <c r="E412" s="4"/>
    </row>
    <row r="413" spans="1:5" s="5" customFormat="1" x14ac:dyDescent="0.25">
      <c r="A413" s="73"/>
      <c r="C413" s="51"/>
      <c r="D413" s="51"/>
      <c r="E413" s="4"/>
    </row>
    <row r="414" spans="1:5" s="5" customFormat="1" x14ac:dyDescent="0.25">
      <c r="A414" s="73"/>
      <c r="C414" s="51"/>
      <c r="D414" s="51"/>
      <c r="E414" s="4"/>
    </row>
    <row r="415" spans="1:5" s="5" customFormat="1" x14ac:dyDescent="0.25">
      <c r="A415" s="73"/>
      <c r="C415" s="51"/>
      <c r="D415" s="51"/>
      <c r="E415" s="4"/>
    </row>
    <row r="416" spans="1:5" s="5" customFormat="1" x14ac:dyDescent="0.25">
      <c r="A416" s="73"/>
      <c r="C416" s="51"/>
      <c r="D416" s="51"/>
      <c r="E416" s="4"/>
    </row>
  </sheetData>
  <sheetProtection selectLockedCells="1"/>
  <mergeCells count="14">
    <mergeCell ref="A2:B2"/>
    <mergeCell ref="A3:B3"/>
    <mergeCell ref="A6:B6"/>
    <mergeCell ref="A10:B10"/>
    <mergeCell ref="A18:B18"/>
    <mergeCell ref="A14:B14"/>
    <mergeCell ref="A29:A32"/>
    <mergeCell ref="A34:A35"/>
    <mergeCell ref="C3:D3"/>
    <mergeCell ref="A4:B4"/>
    <mergeCell ref="A5:B5"/>
    <mergeCell ref="A8:B8"/>
    <mergeCell ref="A28:B28"/>
    <mergeCell ref="A22:A27"/>
  </mergeCells>
  <dataValidations count="2">
    <dataValidation type="whole" allowBlank="1" showInputMessage="1" showErrorMessage="1" sqref="D10 D21 D15 D28 D13 D14 D18 D17 D22 D23 D25 D27 D31 D33 D34 D35" xr:uid="{6B6217C6-F76D-4B9F-91B6-3CED9063DE8F}">
      <formula1>0</formula1>
      <formula2>2</formula2>
    </dataValidation>
    <dataValidation type="whole" allowBlank="1" showInputMessage="1" showErrorMessage="1" sqref="D24 D9 D12 D16 D26 D11 D19 D20 D29 D30 D32" xr:uid="{14BA9373-055D-4C59-B68D-0CEEA5641E5C}">
      <formula1>0</formula1>
      <formula2>1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E17"/>
  <sheetViews>
    <sheetView zoomScaleNormal="100" workbookViewId="0">
      <selection activeCell="D9" sqref="D9"/>
    </sheetView>
  </sheetViews>
  <sheetFormatPr baseColWidth="10" defaultColWidth="11" defaultRowHeight="14.25" x14ac:dyDescent="0.2"/>
  <cols>
    <col min="1" max="1" width="11" style="46"/>
    <col min="2" max="2" width="32.625" style="46" customWidth="1"/>
    <col min="3" max="4" width="7" style="46" customWidth="1"/>
    <col min="5" max="5" width="26.875" style="46" customWidth="1"/>
    <col min="6" max="16384" width="11" style="46"/>
  </cols>
  <sheetData>
    <row r="1" spans="1:5" ht="21" x14ac:dyDescent="0.35">
      <c r="A1" s="70" t="s">
        <v>44</v>
      </c>
      <c r="B1" s="70"/>
      <c r="C1" s="70"/>
      <c r="D1" s="70"/>
      <c r="E1" s="71" t="s">
        <v>77</v>
      </c>
    </row>
    <row r="2" spans="1:5" ht="21" x14ac:dyDescent="0.35">
      <c r="A2" s="135"/>
      <c r="B2" s="151"/>
      <c r="C2" s="70"/>
      <c r="D2" s="70"/>
      <c r="E2" s="71"/>
    </row>
    <row r="3" spans="1:5" ht="21" x14ac:dyDescent="0.35">
      <c r="A3" s="138" t="s">
        <v>12</v>
      </c>
      <c r="B3" s="151"/>
      <c r="C3" s="136">
        <f>Zusammenfassung!C9</f>
        <v>1234</v>
      </c>
      <c r="D3" s="137"/>
      <c r="E3" s="4"/>
    </row>
    <row r="4" spans="1:5" ht="15" x14ac:dyDescent="0.25">
      <c r="A4" s="135"/>
      <c r="B4" s="151"/>
      <c r="C4" s="56"/>
      <c r="D4" s="56"/>
      <c r="E4" s="4"/>
    </row>
    <row r="5" spans="1:5" ht="21" x14ac:dyDescent="0.35">
      <c r="A5" s="138" t="s">
        <v>6</v>
      </c>
      <c r="B5" s="151"/>
      <c r="C5" s="87" t="str">
        <f>Zusammenfassung!$C$11&amp;" "&amp;Zusammenfassung!$E$11</f>
        <v>Muster Hans</v>
      </c>
      <c r="D5" s="88"/>
      <c r="E5" s="89"/>
    </row>
    <row r="6" spans="1:5" ht="15" x14ac:dyDescent="0.25">
      <c r="A6" s="135"/>
      <c r="B6" s="151"/>
      <c r="C6" s="5"/>
      <c r="D6" s="5"/>
      <c r="E6" s="4"/>
    </row>
    <row r="7" spans="1:5" ht="30" customHeight="1" x14ac:dyDescent="0.2">
      <c r="A7" s="121" t="s">
        <v>2</v>
      </c>
      <c r="B7" s="121"/>
      <c r="C7" s="120" t="s">
        <v>10</v>
      </c>
      <c r="D7" s="120" t="s">
        <v>1</v>
      </c>
      <c r="E7" s="120" t="s">
        <v>3</v>
      </c>
    </row>
    <row r="8" spans="1:5" ht="30" customHeight="1" x14ac:dyDescent="0.2">
      <c r="A8" s="156" t="s">
        <v>55</v>
      </c>
      <c r="B8" s="156"/>
      <c r="C8" s="63"/>
      <c r="D8" s="63"/>
      <c r="E8" s="62"/>
    </row>
    <row r="9" spans="1:5" ht="16.899999999999999" customHeight="1" x14ac:dyDescent="0.2">
      <c r="A9" s="80" t="s">
        <v>121</v>
      </c>
      <c r="B9" s="81" t="s">
        <v>142</v>
      </c>
      <c r="C9" s="85">
        <v>1</v>
      </c>
      <c r="D9" s="85"/>
      <c r="E9" s="86"/>
    </row>
    <row r="10" spans="1:5" ht="16.899999999999999" customHeight="1" x14ac:dyDescent="0.2">
      <c r="A10" s="80"/>
      <c r="B10" s="81" t="s">
        <v>122</v>
      </c>
      <c r="C10" s="85">
        <v>1</v>
      </c>
      <c r="D10" s="85"/>
      <c r="E10" s="86"/>
    </row>
    <row r="11" spans="1:5" ht="16.899999999999999" customHeight="1" x14ac:dyDescent="0.2">
      <c r="A11" s="80" t="s">
        <v>126</v>
      </c>
      <c r="B11" s="81" t="s">
        <v>127</v>
      </c>
      <c r="C11" s="85">
        <v>1</v>
      </c>
      <c r="D11" s="85"/>
      <c r="E11" s="86"/>
    </row>
    <row r="12" spans="1:5" ht="16.899999999999999" customHeight="1" x14ac:dyDescent="0.2">
      <c r="A12" s="80"/>
      <c r="B12" s="81" t="s">
        <v>128</v>
      </c>
      <c r="C12" s="85">
        <v>1</v>
      </c>
      <c r="D12" s="85"/>
      <c r="E12" s="86"/>
    </row>
    <row r="13" spans="1:5" ht="25.5" x14ac:dyDescent="0.2">
      <c r="A13" s="81" t="s">
        <v>74</v>
      </c>
      <c r="B13" s="81" t="s">
        <v>143</v>
      </c>
      <c r="C13" s="85">
        <v>2</v>
      </c>
      <c r="D13" s="85"/>
      <c r="E13" s="86"/>
    </row>
    <row r="14" spans="1:5" ht="25.5" x14ac:dyDescent="0.2">
      <c r="B14" s="81" t="s">
        <v>144</v>
      </c>
      <c r="C14" s="85">
        <v>2</v>
      </c>
      <c r="D14" s="85"/>
      <c r="E14" s="86"/>
    </row>
    <row r="15" spans="1:5" ht="16.899999999999999" customHeight="1" x14ac:dyDescent="0.2">
      <c r="A15" s="80" t="s">
        <v>123</v>
      </c>
      <c r="B15" s="81" t="s">
        <v>124</v>
      </c>
      <c r="C15" s="85">
        <v>1</v>
      </c>
      <c r="D15" s="85"/>
      <c r="E15" s="86"/>
    </row>
    <row r="16" spans="1:5" ht="16.899999999999999" customHeight="1" x14ac:dyDescent="0.2">
      <c r="A16" s="80"/>
      <c r="B16" s="81" t="s">
        <v>125</v>
      </c>
      <c r="C16" s="85">
        <v>1</v>
      </c>
      <c r="D16" s="85"/>
      <c r="E16" s="86"/>
    </row>
    <row r="17" spans="1:5" ht="30" customHeight="1" x14ac:dyDescent="0.2">
      <c r="A17" s="154" t="s">
        <v>48</v>
      </c>
      <c r="B17" s="155"/>
      <c r="C17" s="111">
        <f>SUM(C9:C16)</f>
        <v>10</v>
      </c>
      <c r="D17" s="111">
        <f>SUM(D9:D16)</f>
        <v>0</v>
      </c>
      <c r="E17" s="119"/>
    </row>
  </sheetData>
  <mergeCells count="8">
    <mergeCell ref="A2:B2"/>
    <mergeCell ref="A3:B3"/>
    <mergeCell ref="C3:D3"/>
    <mergeCell ref="A4:B4"/>
    <mergeCell ref="A5:B5"/>
    <mergeCell ref="A17:B17"/>
    <mergeCell ref="A6:B6"/>
    <mergeCell ref="A8:B8"/>
  </mergeCells>
  <dataValidations count="2">
    <dataValidation type="whole" allowBlank="1" showInputMessage="1" showErrorMessage="1" sqref="D12 D9 D10 D11 D15 D16" xr:uid="{3769E7C1-3C23-4681-AC2B-C3D4009328E7}">
      <formula1>0</formula1>
      <formula2>1</formula2>
    </dataValidation>
    <dataValidation type="whole" allowBlank="1" showInputMessage="1" showErrorMessage="1" sqref="D13 D14" xr:uid="{CED904EA-0B21-4E07-A409-B1FA05BF1DEB}">
      <formula1>0</formula1>
      <formula2>2</formula2>
    </dataValidation>
  </dataValidations>
  <pageMargins left="0.7" right="0.7" top="0.78740157499999996" bottom="0.78740157499999996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"/>
  <sheetViews>
    <sheetView zoomScale="55" zoomScaleNormal="55" workbookViewId="0">
      <selection activeCell="H18" sqref="H18"/>
    </sheetView>
  </sheetViews>
  <sheetFormatPr baseColWidth="10" defaultRowHeight="14.25" x14ac:dyDescent="0.2"/>
  <sheetData>
    <row r="1" spans="1:17" x14ac:dyDescent="0.2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</row>
    <row r="2" spans="1:17" x14ac:dyDescent="0.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1:17" x14ac:dyDescent="0.2"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Q3">
        <v>2</v>
      </c>
    </row>
    <row r="4" spans="1:17" x14ac:dyDescent="0.2"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</v>
      </c>
      <c r="N4">
        <v>3</v>
      </c>
      <c r="O4">
        <v>3</v>
      </c>
      <c r="P4">
        <v>3</v>
      </c>
      <c r="Q4">
        <v>3</v>
      </c>
    </row>
    <row r="5" spans="1:17" x14ac:dyDescent="0.2"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</row>
    <row r="6" spans="1:17" x14ac:dyDescent="0.2">
      <c r="E6">
        <v>5</v>
      </c>
      <c r="F6">
        <v>5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M6">
        <v>5</v>
      </c>
      <c r="N6">
        <v>5</v>
      </c>
      <c r="O6">
        <v>5</v>
      </c>
      <c r="P6">
        <v>5</v>
      </c>
      <c r="Q6">
        <v>5</v>
      </c>
    </row>
    <row r="7" spans="1:17" x14ac:dyDescent="0.2">
      <c r="F7">
        <v>6</v>
      </c>
      <c r="G7">
        <v>6</v>
      </c>
      <c r="H7">
        <v>6</v>
      </c>
      <c r="I7">
        <v>6</v>
      </c>
      <c r="J7">
        <v>6</v>
      </c>
      <c r="K7">
        <v>6</v>
      </c>
      <c r="L7">
        <v>6</v>
      </c>
      <c r="M7">
        <v>6</v>
      </c>
      <c r="N7">
        <v>6</v>
      </c>
      <c r="O7">
        <v>6</v>
      </c>
      <c r="P7">
        <v>6</v>
      </c>
      <c r="Q7">
        <v>6</v>
      </c>
    </row>
    <row r="8" spans="1:17" x14ac:dyDescent="0.2">
      <c r="G8">
        <v>7</v>
      </c>
      <c r="H8">
        <v>7</v>
      </c>
      <c r="I8">
        <v>7</v>
      </c>
      <c r="J8">
        <v>7</v>
      </c>
      <c r="K8">
        <v>7</v>
      </c>
      <c r="L8">
        <v>7</v>
      </c>
      <c r="M8">
        <v>7</v>
      </c>
      <c r="N8">
        <v>7</v>
      </c>
      <c r="O8">
        <v>7</v>
      </c>
      <c r="P8">
        <v>7</v>
      </c>
      <c r="Q8">
        <v>7</v>
      </c>
    </row>
    <row r="9" spans="1:17" x14ac:dyDescent="0.2">
      <c r="H9">
        <v>8</v>
      </c>
      <c r="I9">
        <v>8</v>
      </c>
      <c r="J9">
        <v>8</v>
      </c>
      <c r="K9">
        <v>8</v>
      </c>
      <c r="L9">
        <v>8</v>
      </c>
      <c r="M9">
        <v>8</v>
      </c>
      <c r="N9">
        <v>8</v>
      </c>
      <c r="O9">
        <v>8</v>
      </c>
      <c r="P9">
        <v>8</v>
      </c>
      <c r="Q9">
        <v>8</v>
      </c>
    </row>
    <row r="10" spans="1:17" x14ac:dyDescent="0.2">
      <c r="I10">
        <v>9</v>
      </c>
      <c r="J10">
        <v>9</v>
      </c>
      <c r="K10">
        <v>9</v>
      </c>
      <c r="L10">
        <v>9</v>
      </c>
      <c r="M10">
        <v>9</v>
      </c>
      <c r="N10">
        <v>9</v>
      </c>
      <c r="O10">
        <v>9</v>
      </c>
      <c r="P10">
        <v>9</v>
      </c>
      <c r="Q10">
        <v>9</v>
      </c>
    </row>
    <row r="11" spans="1:17" x14ac:dyDescent="0.2">
      <c r="J11">
        <v>10</v>
      </c>
      <c r="K11">
        <v>10</v>
      </c>
      <c r="L11">
        <v>10</v>
      </c>
      <c r="M11">
        <v>10</v>
      </c>
      <c r="N11">
        <v>10</v>
      </c>
      <c r="O11">
        <v>10</v>
      </c>
      <c r="P11">
        <v>10</v>
      </c>
      <c r="Q11">
        <v>10</v>
      </c>
    </row>
    <row r="12" spans="1:17" x14ac:dyDescent="0.2">
      <c r="K12">
        <v>11</v>
      </c>
      <c r="L12">
        <v>11</v>
      </c>
      <c r="M12">
        <v>11</v>
      </c>
      <c r="N12">
        <v>11</v>
      </c>
      <c r="O12">
        <v>11</v>
      </c>
      <c r="P12">
        <v>11</v>
      </c>
      <c r="Q12">
        <v>11</v>
      </c>
    </row>
    <row r="13" spans="1:17" x14ac:dyDescent="0.2">
      <c r="L13">
        <v>12</v>
      </c>
      <c r="M13">
        <v>12</v>
      </c>
      <c r="N13">
        <v>12</v>
      </c>
      <c r="O13">
        <v>12</v>
      </c>
      <c r="P13">
        <v>12</v>
      </c>
      <c r="Q13">
        <v>12</v>
      </c>
    </row>
    <row r="14" spans="1:17" x14ac:dyDescent="0.2">
      <c r="M14">
        <v>13</v>
      </c>
      <c r="N14">
        <v>13</v>
      </c>
      <c r="O14">
        <v>13</v>
      </c>
      <c r="P14">
        <v>13</v>
      </c>
      <c r="Q14">
        <v>13</v>
      </c>
    </row>
    <row r="15" spans="1:17" x14ac:dyDescent="0.2">
      <c r="N15">
        <v>14</v>
      </c>
      <c r="O15">
        <v>14</v>
      </c>
      <c r="P15">
        <v>14</v>
      </c>
      <c r="Q15">
        <v>14</v>
      </c>
    </row>
    <row r="16" spans="1:17" x14ac:dyDescent="0.2">
      <c r="O16">
        <v>15</v>
      </c>
      <c r="P16">
        <v>15</v>
      </c>
      <c r="Q16">
        <v>15</v>
      </c>
    </row>
    <row r="17" spans="16:17" x14ac:dyDescent="0.2">
      <c r="P17">
        <v>16</v>
      </c>
      <c r="Q17">
        <v>16</v>
      </c>
    </row>
    <row r="18" spans="16:17" x14ac:dyDescent="0.2">
      <c r="Q18">
        <v>17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Zusammenfassung</vt:lpstr>
      <vt:lpstr>Aufgabe A</vt:lpstr>
      <vt:lpstr>Aufgabe B</vt:lpstr>
      <vt:lpstr>Aufgabe C</vt:lpstr>
      <vt:lpstr>Verwaltung Dropdownfelder</vt:lpstr>
      <vt:lpstr>AufgabeA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IKA-EBA-Team</dc:creator>
  <cp:lastModifiedBy>Ghirardi Marisa</cp:lastModifiedBy>
  <cp:lastPrinted>2020-12-21T10:48:24Z</cp:lastPrinted>
  <dcterms:created xsi:type="dcterms:W3CDTF">2003-01-07T13:10:56Z</dcterms:created>
  <dcterms:modified xsi:type="dcterms:W3CDTF">2022-11-25T09:41:27Z</dcterms:modified>
</cp:coreProperties>
</file>